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935" yWindow="32767" windowWidth="23250" windowHeight="12570" tabRatio="765" activeTab="0"/>
  </bookViews>
  <sheets>
    <sheet name="Start Here" sheetId="1" r:id="rId1"/>
    <sheet name="Capital Needs" sheetId="2" r:id="rId2"/>
    <sheet name="Needs Assessment" sheetId="3" r:id="rId3"/>
    <sheet name="Capital Improvement Plan" sheetId="4" r:id="rId4"/>
    <sheet name="Total Budget Impact" sheetId="5" r:id="rId5"/>
    <sheet name="Assets Inventory" sheetId="6" r:id="rId6"/>
  </sheets>
  <definedNames/>
  <calcPr fullCalcOnLoad="1"/>
</workbook>
</file>

<file path=xl/comments2.xml><?xml version="1.0" encoding="utf-8"?>
<comments xmlns="http://schemas.openxmlformats.org/spreadsheetml/2006/main">
  <authors>
    <author>William D Naylor</author>
  </authors>
  <commentList>
    <comment ref="A1" authorId="0">
      <text>
        <r>
          <rPr>
            <b/>
            <sz val="9"/>
            <rFont val="Tahoma"/>
            <family val="2"/>
          </rPr>
          <t>This changes munipipal name on all tabs.</t>
        </r>
      </text>
    </comment>
  </commentList>
</comments>
</file>

<file path=xl/comments4.xml><?xml version="1.0" encoding="utf-8"?>
<comments xmlns="http://schemas.openxmlformats.org/spreadsheetml/2006/main">
  <authors>
    <author>njenny</author>
    <author>Nick Jenny</author>
    <author>William D Naylor</author>
  </authors>
  <commentList>
    <comment ref="E7" authorId="0">
      <text>
        <r>
          <rPr>
            <b/>
            <sz val="9"/>
            <rFont val="Tahoma"/>
            <family val="2"/>
          </rPr>
          <t>You may change the plan period by changing the current year.</t>
        </r>
        <r>
          <rPr>
            <sz val="8"/>
            <rFont val="Tahoma"/>
            <family val="2"/>
          </rPr>
          <t xml:space="preserve">
</t>
        </r>
      </text>
    </comment>
    <comment ref="A7" authorId="1">
      <text>
        <r>
          <rPr>
            <b/>
            <sz val="9"/>
            <rFont val="Tahoma"/>
            <family val="2"/>
          </rPr>
          <t>Fund where capital project or purchase will be charged (accounted for).</t>
        </r>
      </text>
    </comment>
    <comment ref="E6" authorId="1">
      <text>
        <r>
          <rPr>
            <b/>
            <sz val="9"/>
            <rFont val="Tahoma"/>
            <family val="2"/>
          </rPr>
          <t>Costs expected to be incurred in this year’s budget.</t>
        </r>
        <r>
          <rPr>
            <sz val="9"/>
            <rFont val="Tahoma"/>
            <family val="2"/>
          </rPr>
          <t xml:space="preserve">
</t>
        </r>
      </text>
    </comment>
    <comment ref="F6" authorId="1">
      <text>
        <r>
          <rPr>
            <b/>
            <sz val="9"/>
            <rFont val="Tahoma"/>
            <family val="2"/>
          </rPr>
          <t>Costs expected to be incurred in future budgets.</t>
        </r>
        <r>
          <rPr>
            <sz val="9"/>
            <rFont val="Tahoma"/>
            <family val="2"/>
          </rPr>
          <t xml:space="preserve">
</t>
        </r>
      </text>
    </comment>
    <comment ref="D5" authorId="1">
      <text>
        <r>
          <rPr>
            <b/>
            <sz val="9"/>
            <rFont val="Tahoma"/>
            <family val="2"/>
          </rPr>
          <t>Carry over Total Estimated Project Costs from Capital Needs tab for selected project.</t>
        </r>
      </text>
    </comment>
    <comment ref="J6" authorId="2">
      <text>
        <r>
          <rPr>
            <b/>
            <sz val="9"/>
            <rFont val="Tahoma"/>
            <family val="2"/>
          </rPr>
          <t>Costs expected to be incurred beyond five years.</t>
        </r>
        <r>
          <rPr>
            <sz val="9"/>
            <rFont val="Tahoma"/>
            <family val="2"/>
          </rPr>
          <t xml:space="preserve">
</t>
        </r>
      </text>
    </comment>
    <comment ref="D27" authorId="1">
      <text>
        <r>
          <rPr>
            <b/>
            <sz val="9"/>
            <rFont val="Tahoma"/>
            <family val="2"/>
          </rPr>
          <t xml:space="preserve">Equals Total Estimated Project Costs
</t>
        </r>
      </text>
    </comment>
    <comment ref="E28" authorId="1">
      <text>
        <r>
          <rPr>
            <b/>
            <sz val="9"/>
            <rFont val="Tahoma"/>
            <family val="2"/>
          </rPr>
          <t>Financing/Revenues expected to be incurred in this year’s budget.</t>
        </r>
        <r>
          <rPr>
            <sz val="9"/>
            <rFont val="Tahoma"/>
            <family val="2"/>
          </rPr>
          <t xml:space="preserve">
</t>
        </r>
      </text>
    </comment>
    <comment ref="F28" authorId="1">
      <text>
        <r>
          <rPr>
            <b/>
            <sz val="9"/>
            <rFont val="Tahoma"/>
            <family val="2"/>
          </rPr>
          <t>Financing/Revenues expected to be incurred in future budgets.</t>
        </r>
        <r>
          <rPr>
            <sz val="9"/>
            <rFont val="Tahoma"/>
            <family val="2"/>
          </rPr>
          <t xml:space="preserve">
</t>
        </r>
      </text>
    </comment>
    <comment ref="J28" authorId="2">
      <text>
        <r>
          <rPr>
            <b/>
            <sz val="9"/>
            <rFont val="Tahoma"/>
            <family val="2"/>
          </rPr>
          <t>Financing/Revenues expected to be raised 
beyond five years.</t>
        </r>
        <r>
          <rPr>
            <sz val="9"/>
            <rFont val="Tahoma"/>
            <family val="2"/>
          </rPr>
          <t xml:space="preserve">
</t>
        </r>
      </text>
    </comment>
    <comment ref="A29" authorId="1">
      <text>
        <r>
          <rPr>
            <b/>
            <sz val="9"/>
            <rFont val="Tahoma"/>
            <family val="2"/>
          </rPr>
          <t>Fund where capital project or purchase will be charged (accounted for).</t>
        </r>
      </text>
    </comment>
  </commentList>
</comments>
</file>

<file path=xl/sharedStrings.xml><?xml version="1.0" encoding="utf-8"?>
<sst xmlns="http://schemas.openxmlformats.org/spreadsheetml/2006/main" count="120" uniqueCount="91">
  <si>
    <t>Capital Improvement Plan</t>
  </si>
  <si>
    <t>Assets Inventory</t>
  </si>
  <si>
    <t>Location</t>
  </si>
  <si>
    <t>Age</t>
  </si>
  <si>
    <t>Condition</t>
  </si>
  <si>
    <t>Property ID#</t>
  </si>
  <si>
    <t>Book Value or Replacement Cost</t>
  </si>
  <si>
    <t>Useful Life</t>
  </si>
  <si>
    <t>Health or Safety Violations</t>
  </si>
  <si>
    <t>Repair Cost/ Staff Hours</t>
  </si>
  <si>
    <t>Manufacturer and Serial #</t>
  </si>
  <si>
    <t xml:space="preserve">CRITERION </t>
  </si>
  <si>
    <t xml:space="preserve">WEIGHT </t>
  </si>
  <si>
    <t>CRITERION 1</t>
  </si>
  <si>
    <t xml:space="preserve">CRITERION 2 </t>
  </si>
  <si>
    <t>CRITERION 3</t>
  </si>
  <si>
    <t xml:space="preserve">CRITERION 5 </t>
  </si>
  <si>
    <t xml:space="preserve">CRITERION 6 </t>
  </si>
  <si>
    <t>CRITERION 7</t>
  </si>
  <si>
    <t xml:space="preserve">CRITERION 8 </t>
  </si>
  <si>
    <t>PROJECT SCORE</t>
  </si>
  <si>
    <t xml:space="preserve"> Weight</t>
  </si>
  <si>
    <t>Weight</t>
  </si>
  <si>
    <t>Date Needed</t>
  </si>
  <si>
    <t>Lead Time</t>
  </si>
  <si>
    <t>Project Name/ Number</t>
  </si>
  <si>
    <t>CRITERION 4</t>
  </si>
  <si>
    <t>Description</t>
  </si>
  <si>
    <t>Needs Assessment</t>
  </si>
  <si>
    <t>Asset Description</t>
  </si>
  <si>
    <t>Maintenance History/ Warranty Information</t>
  </si>
  <si>
    <t>Capital Acquisitions, Improvement, and Replacement Needs</t>
  </si>
  <si>
    <t>Fund</t>
  </si>
  <si>
    <t>Current Year</t>
  </si>
  <si>
    <t>Balance</t>
  </si>
  <si>
    <t>TOTAL PROJECT COSTS</t>
  </si>
  <si>
    <t>Notes</t>
  </si>
  <si>
    <t>(Fill in green sections.  The other sections will be automatically filled in or calculated.)</t>
  </si>
  <si>
    <t>(Fill in green sections. Other sections will be automatically calculated.)</t>
  </si>
  <si>
    <t>How to Use this Template</t>
  </si>
  <si>
    <t>Modifying for Future Years</t>
  </si>
  <si>
    <t xml:space="preserve">To make the process of multiyear capital planning easier, the Office of the State Comptroller (OSC) has constructed this template, which allows for the determination and assessment of capital needs, and the consideration of the costs and budget impact of capital improvements.  Users should modify this template in whatever way is necessary to accommodate their particular needs. </t>
  </si>
  <si>
    <t>Capital Assets Local Government Management Guide</t>
  </si>
  <si>
    <t>Strategic Planning Local Government Management Guide</t>
  </si>
  <si>
    <t>Reserve Funds Local Government Management Guide</t>
  </si>
  <si>
    <t>(Fill in all relevant sections.)</t>
  </si>
  <si>
    <r>
      <rPr>
        <u val="single"/>
        <sz val="11"/>
        <rFont val="Arial"/>
        <family val="2"/>
      </rPr>
      <t>Assets Inventory</t>
    </r>
    <r>
      <rPr>
        <sz val="11"/>
        <rFont val="Arial"/>
        <family val="2"/>
      </rPr>
      <t xml:space="preserve">, many local governments do not have a comprehensive inventory of capital assets, but it can be invaluable in determining the current condition of capital assets and potential future capital spending needs.  Existing records, department managers, and insurance carriers can be good sources for this inventory.  </t>
    </r>
  </si>
  <si>
    <r>
      <t>Needs Assessment</t>
    </r>
    <r>
      <rPr>
        <sz val="11"/>
        <rFont val="Arial"/>
        <family val="2"/>
      </rPr>
      <t>, all of the projects from the Capital Needs sheet are assessed by factors determined by the user.</t>
    </r>
  </si>
  <si>
    <t>Multiyear Capital Planning Local Government Management Guide</t>
  </si>
  <si>
    <t>Sources of Financing</t>
  </si>
  <si>
    <t>PROJECT NAME</t>
  </si>
  <si>
    <t>{ENTER NAME OF MUNICIPALITY HERE}</t>
  </si>
  <si>
    <t>Step 4: Set Project Score needed for inclusion in Capital Improvement Plan:</t>
  </si>
  <si>
    <t>Rating</t>
  </si>
  <si>
    <t>Total Budget Impact</t>
  </si>
  <si>
    <t>Future Plan Years</t>
  </si>
  <si>
    <t>State/ Federal Grants, etc.</t>
  </si>
  <si>
    <t>Additional projects may be added by using the copy function to add rows.  Rows must also be added to the Capital Improvement Plan tab.</t>
  </si>
  <si>
    <t>Step 1:  List the criteria (e.g., cost, need) you will use to evaluate the project or acquisition.  You may add criteria as needed.</t>
  </si>
  <si>
    <t>Step 2:  Assign a weight to each criterion on a scale of 1 - 10, with 10 being the most important.</t>
  </si>
  <si>
    <t>Step 3: Projects will be populated from Capital Needs list.  Consider each criterion for each project and assign a rating from 1-10 on how well it meets that criterion.  Add project lines as needed.</t>
  </si>
  <si>
    <t>https://www.osc.state.ny.us/local-government/publications</t>
  </si>
  <si>
    <t>https://www.osc.state.ny.us/local-government/resources/planning-resources</t>
  </si>
  <si>
    <t>For more guidance on planning issues, please refer to OSC's Publications and Resources pages below:</t>
  </si>
  <si>
    <t>Look for these guides on our publications page:</t>
  </si>
  <si>
    <t>Debt Financing</t>
  </si>
  <si>
    <t xml:space="preserve"> Cash Capital (Fund Balance) </t>
  </si>
  <si>
    <t>Project Revenues  (Interest, etc.)</t>
  </si>
  <si>
    <t>Costs Incurred in Each Year</t>
  </si>
  <si>
    <t>Total Estimated  Project Costs</t>
  </si>
  <si>
    <t>Comments 
(Resources Needed, Requestor, Department)</t>
  </si>
  <si>
    <r>
      <t>Capital Improvement Plan</t>
    </r>
    <r>
      <rPr>
        <sz val="11"/>
        <rFont val="Arial"/>
        <family val="2"/>
      </rPr>
      <t>, this is a five-year plan that takes the high-priority projects from the needs assessment and shows the overall costs. These costs are used to fill in the Budget Impact sheet.</t>
    </r>
  </si>
  <si>
    <r>
      <t>Capital Needs</t>
    </r>
    <r>
      <rPr>
        <sz val="11"/>
        <rFont val="Arial"/>
        <family val="2"/>
      </rPr>
      <t>, this is a list of all needed capital improvement projects, including a general description, their estimated costs, funding sources, time for completion, and the date by which they must be completed. The projects from this sheet fill in the projects section of the Needs Assessment sheet.</t>
    </r>
  </si>
  <si>
    <t>Financing/Revenues Incurred in Each Year</t>
  </si>
  <si>
    <t>(Sections will be populated with data from the Capital Improvement Plan.)</t>
  </si>
  <si>
    <t>Comments 
(e.g., disruptions caused by breakdown;
resiliency concerns)</t>
  </si>
  <si>
    <t>Project Name 
(Populated from above)</t>
  </si>
  <si>
    <t>Total Financing /Revenue Sources</t>
  </si>
  <si>
    <t>Additional Revenues</t>
  </si>
  <si>
    <t>Total Financing/ Revenues Sources</t>
  </si>
  <si>
    <t>Total Estimated Project Costs</t>
  </si>
  <si>
    <t>Total Estimated Financing/Revenues Sources</t>
  </si>
  <si>
    <t>TOTAL PROJECT FINANCING/REVENUES</t>
  </si>
  <si>
    <t>DA</t>
  </si>
  <si>
    <t>Estimated Additional Taxes</t>
  </si>
  <si>
    <t>Roads</t>
  </si>
  <si>
    <t>The period covered by this plan may be modified by changing the current year in the Capital Improvement Plan, in cell E7 (currently '2022'), to the desired current year of the plan.</t>
  </si>
  <si>
    <r>
      <t>Total Budget Impact</t>
    </r>
    <r>
      <rPr>
        <sz val="11"/>
        <rFont val="Arial"/>
        <family val="2"/>
      </rPr>
      <t>, this summarizes and shows the effect on future operating budgets of the projects that are listed in the Capital Improvement Plan.  The costs to the operating plan that are determined here can be used in an operational Multiyear Financial Plan.</t>
    </r>
  </si>
  <si>
    <t xml:space="preserve">Date of </t>
  </si>
  <si>
    <t>Completion</t>
  </si>
  <si>
    <t>Project Name 
(Add projects that are selected after 
Needs Assessment.)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</si>
</sst>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70">
    <font>
      <sz val="10"/>
      <color theme="1"/>
      <name val="Arial"/>
      <family val="2"/>
    </font>
    <font>
      <sz val="11"/>
      <color indexed="8"/>
      <name val="Calibri"/>
      <family val="2"/>
    </font>
    <font>
      <sz val="12"/>
      <name val="Arial"/>
      <family val="2"/>
    </font>
    <font>
      <b/>
      <sz val="12"/>
      <name val="Arial"/>
      <family val="2"/>
    </font>
    <font>
      <sz val="8"/>
      <name val="Tahoma"/>
      <family val="2"/>
    </font>
    <font>
      <sz val="9"/>
      <name val="Tahoma"/>
      <family val="2"/>
    </font>
    <font>
      <i/>
      <sz val="12"/>
      <name val="Arial"/>
      <family val="2"/>
    </font>
    <font>
      <u val="single"/>
      <sz val="10"/>
      <color indexed="12"/>
      <name val="Arial"/>
      <family val="2"/>
    </font>
    <font>
      <b/>
      <sz val="14"/>
      <name val="Arial"/>
      <family val="2"/>
    </font>
    <font>
      <b/>
      <i/>
      <sz val="11"/>
      <name val="Arial"/>
      <family val="2"/>
    </font>
    <font>
      <sz val="11"/>
      <name val="Arial"/>
      <family val="2"/>
    </font>
    <font>
      <u val="single"/>
      <sz val="11"/>
      <name val="Arial"/>
      <family val="2"/>
    </font>
    <font>
      <sz val="10"/>
      <name val="Arial"/>
      <family val="2"/>
    </font>
    <font>
      <sz val="10"/>
      <color indexed="8"/>
      <name val="Arial"/>
      <family val="2"/>
    </font>
    <font>
      <b/>
      <sz val="11"/>
      <color indexed="8"/>
      <name val="Calibri"/>
      <family val="2"/>
    </font>
    <font>
      <sz val="12"/>
      <color indexed="8"/>
      <name val="Arial"/>
      <family val="2"/>
    </font>
    <font>
      <b/>
      <sz val="12"/>
      <color indexed="8"/>
      <name val="Arial"/>
      <family val="2"/>
    </font>
    <font>
      <b/>
      <sz val="10"/>
      <color indexed="8"/>
      <name val="Arial"/>
      <family val="2"/>
    </font>
    <font>
      <b/>
      <i/>
      <sz val="10"/>
      <color indexed="8"/>
      <name val="Arial"/>
      <family val="2"/>
    </font>
    <font>
      <i/>
      <sz val="12"/>
      <color indexed="8"/>
      <name val="Arial"/>
      <family val="2"/>
    </font>
    <font>
      <sz val="14"/>
      <color indexed="8"/>
      <name val="Arial"/>
      <family val="2"/>
    </font>
    <font>
      <sz val="11"/>
      <color indexed="8"/>
      <name val="Arial"/>
      <family val="2"/>
    </font>
    <font>
      <i/>
      <sz val="10"/>
      <color indexed="8"/>
      <name val="Arial"/>
      <family val="2"/>
    </font>
    <font>
      <b/>
      <i/>
      <sz val="10"/>
      <color indexed="56"/>
      <name val="Arial"/>
      <family val="2"/>
    </font>
    <font>
      <b/>
      <sz val="9"/>
      <name val="Tahoma"/>
      <family val="2"/>
    </font>
    <font>
      <u val="single"/>
      <sz val="10"/>
      <color indexed="2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b/>
      <sz val="10"/>
      <color theme="1"/>
      <name val="Arial"/>
      <family val="2"/>
    </font>
    <font>
      <i/>
      <sz val="12"/>
      <color theme="1"/>
      <name val="Arial"/>
      <family val="2"/>
    </font>
    <font>
      <sz val="14"/>
      <color theme="1"/>
      <name val="Arial"/>
      <family val="2"/>
    </font>
    <font>
      <sz val="11"/>
      <color theme="1"/>
      <name val="Arial"/>
      <family val="2"/>
    </font>
    <font>
      <b/>
      <i/>
      <sz val="10"/>
      <color theme="1"/>
      <name val="Arial"/>
      <family val="2"/>
    </font>
    <font>
      <b/>
      <i/>
      <sz val="10"/>
      <color theme="3"/>
      <name val="Arial"/>
      <family val="2"/>
    </font>
    <font>
      <i/>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3" tint="0.7999799847602844"/>
        <bgColor indexed="64"/>
      </patternFill>
    </fill>
    <fill>
      <patternFill patternType="solid">
        <fgColor theme="3" tint="0.5999900102615356"/>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right style="medium"/>
      <top/>
      <bottom/>
    </border>
    <border>
      <left style="medium"/>
      <right/>
      <top/>
      <bottom style="thin"/>
    </border>
    <border>
      <left/>
      <right style="medium"/>
      <top/>
      <bottom style="thin"/>
    </border>
    <border>
      <left style="thin"/>
      <right style="thin"/>
      <top style="thin"/>
      <bottom style="thin">
        <color theme="0" tint="-0.4999699890613556"/>
      </bottom>
    </border>
    <border>
      <left style="medium"/>
      <right/>
      <top/>
      <bottom/>
    </border>
    <border>
      <left style="thin"/>
      <right/>
      <top style="thin"/>
      <bottom/>
    </border>
    <border>
      <left/>
      <right style="thin"/>
      <top style="thin"/>
      <bottom/>
    </border>
    <border>
      <left style="thin"/>
      <right style="thin"/>
      <top style="thin"/>
      <bottom/>
    </border>
    <border>
      <left style="thin">
        <color theme="1" tint="0.49998000264167786"/>
      </left>
      <right style="thin">
        <color theme="1" tint="0.49998000264167786"/>
      </right>
      <top/>
      <bottom style="thin">
        <color theme="1" tint="0.49998000264167786"/>
      </bottom>
    </border>
    <border>
      <left style="thin">
        <color theme="1" tint="0.49998000264167786"/>
      </left>
      <right/>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border>
    <border>
      <left style="thin">
        <color theme="1" tint="0.49998000264167786"/>
      </left>
      <right/>
      <top style="thin">
        <color theme="1" tint="0.49998000264167786"/>
      </top>
      <bottom/>
    </border>
    <border>
      <left style="thin"/>
      <right style="thin"/>
      <top/>
      <bottom style="thin"/>
    </border>
    <border>
      <left style="thin"/>
      <right style="medium">
        <color rgb="FFFF0000"/>
      </right>
      <top style="thin"/>
      <bottom style="thin"/>
    </border>
    <border>
      <left/>
      <right style="thin">
        <color theme="1" tint="0.49998000264167786"/>
      </right>
      <top style="thin"/>
      <bottom style="thin"/>
    </border>
    <border>
      <left style="thin">
        <color theme="1" tint="0.49998000264167786"/>
      </left>
      <right style="thin">
        <color theme="1" tint="0.49998000264167786"/>
      </right>
      <top style="thin"/>
      <bottom style="thin"/>
    </border>
    <border>
      <left style="thin">
        <color theme="1" tint="0.49998000264167786"/>
      </left>
      <right style="thin"/>
      <top style="thin"/>
      <bottom style="thin"/>
    </border>
    <border>
      <left style="thin"/>
      <right/>
      <top/>
      <bottom style="thin"/>
    </border>
    <border>
      <left style="thin">
        <color rgb="FF7F7F7F"/>
      </left>
      <right/>
      <top/>
      <bottom style="thin">
        <color rgb="FF7F7F7F"/>
      </bottom>
    </border>
    <border>
      <left style="thin">
        <color rgb="FF7F7F7F"/>
      </left>
      <right/>
      <top/>
      <bottom/>
    </border>
    <border>
      <left style="thin"/>
      <right/>
      <top/>
      <bottom/>
    </border>
    <border>
      <left/>
      <right style="thin"/>
      <top/>
      <bottom/>
    </border>
    <border>
      <left/>
      <right/>
      <top style="thin"/>
      <bottom/>
    </border>
    <border>
      <left style="thin"/>
      <right style="thin"/>
      <top/>
      <bottom style="thin">
        <color theme="1" tint="0.49998000264167786"/>
      </bottom>
    </border>
    <border>
      <left/>
      <right/>
      <top style="thin"/>
      <bottom style="thin"/>
    </border>
    <border>
      <left style="thin"/>
      <right/>
      <top style="thin"/>
      <bottom style="thin"/>
    </border>
    <border>
      <left/>
      <right style="thin"/>
      <top style="thin"/>
      <bottom style="thin"/>
    </border>
    <border>
      <left style="thin"/>
      <right style="thin"/>
      <top style="thin"/>
      <bottom style="thin">
        <color theme="1" tint="0.49998000264167786"/>
      </bottom>
    </border>
    <border>
      <left style="thin"/>
      <right style="thin"/>
      <top style="thin">
        <color theme="0" tint="-0.4999699890613556"/>
      </top>
      <bottom style="thin">
        <color theme="0" tint="-0.4999699890613556"/>
      </bottom>
    </border>
    <border>
      <left style="thin"/>
      <right style="thin"/>
      <top style="thin">
        <color theme="0" tint="-0.4999699890613556"/>
      </top>
      <bottom/>
    </border>
    <border>
      <left style="medium"/>
      <right/>
      <top style="thin"/>
      <bottom/>
    </border>
    <border>
      <left/>
      <right style="medium"/>
      <top style="thin"/>
      <botto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bottom style="medium"/>
    </border>
    <border>
      <left/>
      <right style="medium"/>
      <top/>
      <bottom style="medium"/>
    </border>
    <border>
      <left/>
      <right/>
      <top style="thin">
        <color theme="1" tint="0.49998000264167786"/>
      </top>
      <bottom/>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Alignment="1">
      <alignment/>
    </xf>
    <xf numFmtId="0" fontId="2" fillId="0" borderId="0" xfId="0" applyFont="1" applyBorder="1" applyAlignment="1">
      <alignment/>
    </xf>
    <xf numFmtId="0" fontId="3" fillId="0" borderId="0" xfId="0" applyFont="1" applyFill="1" applyBorder="1" applyAlignment="1">
      <alignment/>
    </xf>
    <xf numFmtId="0" fontId="60" fillId="0" borderId="0" xfId="0" applyFont="1" applyAlignment="1">
      <alignment/>
    </xf>
    <xf numFmtId="0" fontId="61" fillId="0" borderId="0" xfId="0" applyFont="1" applyAlignment="1">
      <alignment/>
    </xf>
    <xf numFmtId="0" fontId="62" fillId="0" borderId="0" xfId="0" applyFont="1" applyAlignment="1">
      <alignment horizontal="center" wrapText="1"/>
    </xf>
    <xf numFmtId="0" fontId="0" fillId="33" borderId="10" xfId="0" applyFill="1" applyBorder="1" applyAlignment="1">
      <alignment/>
    </xf>
    <xf numFmtId="0" fontId="0" fillId="0" borderId="0" xfId="0" applyAlignment="1">
      <alignment horizontal="center"/>
    </xf>
    <xf numFmtId="0" fontId="0" fillId="0" borderId="0" xfId="0" applyBorder="1" applyAlignment="1">
      <alignment/>
    </xf>
    <xf numFmtId="0" fontId="0" fillId="0" borderId="11" xfId="0" applyBorder="1" applyAlignment="1">
      <alignment/>
    </xf>
    <xf numFmtId="0" fontId="62" fillId="0" borderId="0" xfId="0" applyFont="1" applyAlignment="1">
      <alignment/>
    </xf>
    <xf numFmtId="0" fontId="0" fillId="0" borderId="0" xfId="0" applyAlignment="1">
      <alignment wrapText="1"/>
    </xf>
    <xf numFmtId="0" fontId="3" fillId="0" borderId="0" xfId="0" applyFont="1" applyBorder="1" applyAlignment="1">
      <alignment/>
    </xf>
    <xf numFmtId="6" fontId="0" fillId="0" borderId="0" xfId="0" applyNumberFormat="1" applyFont="1" applyAlignment="1">
      <alignment/>
    </xf>
    <xf numFmtId="38" fontId="62" fillId="0" borderId="0" xfId="0" applyNumberFormat="1" applyFont="1" applyAlignment="1">
      <alignment/>
    </xf>
    <xf numFmtId="0" fontId="61" fillId="0" borderId="0" xfId="0" applyFont="1" applyAlignment="1">
      <alignment wrapText="1"/>
    </xf>
    <xf numFmtId="0" fontId="2" fillId="0" borderId="0" xfId="0" applyFont="1" applyBorder="1" applyAlignment="1">
      <alignment/>
    </xf>
    <xf numFmtId="0" fontId="61" fillId="0" borderId="0" xfId="0" applyFont="1" applyAlignment="1">
      <alignment/>
    </xf>
    <xf numFmtId="0" fontId="60" fillId="0" borderId="0" xfId="0" applyFont="1" applyAlignment="1">
      <alignment/>
    </xf>
    <xf numFmtId="0" fontId="2" fillId="0" borderId="0" xfId="0" applyFont="1" applyBorder="1" applyAlignment="1">
      <alignment wrapText="1"/>
    </xf>
    <xf numFmtId="0" fontId="60" fillId="0" borderId="0" xfId="0" applyFont="1" applyAlignment="1">
      <alignment wrapText="1"/>
    </xf>
    <xf numFmtId="0" fontId="2" fillId="0" borderId="0" xfId="0" applyFont="1" applyFill="1" applyBorder="1" applyAlignment="1">
      <alignment wrapText="1"/>
    </xf>
    <xf numFmtId="0" fontId="0" fillId="0" borderId="0" xfId="0" applyAlignment="1">
      <alignment/>
    </xf>
    <xf numFmtId="0" fontId="0" fillId="0" borderId="0" xfId="0" applyFont="1" applyAlignment="1">
      <alignment/>
    </xf>
    <xf numFmtId="0" fontId="63" fillId="0" borderId="0" xfId="0" applyFont="1" applyAlignment="1">
      <alignment/>
    </xf>
    <xf numFmtId="14" fontId="0" fillId="0" borderId="0" xfId="0" applyNumberFormat="1" applyAlignment="1">
      <alignment wrapText="1"/>
    </xf>
    <xf numFmtId="6" fontId="0" fillId="0" borderId="0" xfId="0" applyNumberFormat="1" applyAlignment="1">
      <alignment wrapText="1"/>
    </xf>
    <xf numFmtId="14" fontId="2" fillId="0" borderId="0" xfId="0" applyNumberFormat="1" applyFont="1" applyBorder="1" applyAlignment="1">
      <alignment/>
    </xf>
    <xf numFmtId="14" fontId="61" fillId="0" borderId="0" xfId="0" applyNumberFormat="1" applyFont="1" applyAlignment="1">
      <alignment/>
    </xf>
    <xf numFmtId="14" fontId="60" fillId="0" borderId="0" xfId="0" applyNumberFormat="1" applyFont="1" applyAlignment="1">
      <alignment/>
    </xf>
    <xf numFmtId="0" fontId="3" fillId="0" borderId="11" xfId="0" applyFont="1" applyBorder="1" applyAlignment="1">
      <alignment/>
    </xf>
    <xf numFmtId="6" fontId="2" fillId="0" borderId="0" xfId="0" applyNumberFormat="1" applyFont="1" applyFill="1" applyBorder="1" applyAlignment="1">
      <alignment/>
    </xf>
    <xf numFmtId="6" fontId="60" fillId="0" borderId="0" xfId="0" applyNumberFormat="1" applyFont="1" applyAlignment="1">
      <alignment/>
    </xf>
    <xf numFmtId="0" fontId="0" fillId="0" borderId="0" xfId="0" applyFill="1" applyAlignment="1">
      <alignment wrapText="1"/>
    </xf>
    <xf numFmtId="0" fontId="63" fillId="0" borderId="0" xfId="0" applyFont="1" applyAlignment="1">
      <alignment/>
    </xf>
    <xf numFmtId="0" fontId="6" fillId="0" borderId="11" xfId="0" applyFont="1" applyBorder="1" applyAlignment="1">
      <alignment/>
    </xf>
    <xf numFmtId="6" fontId="0" fillId="0" borderId="0" xfId="0" applyNumberFormat="1" applyFont="1" applyBorder="1" applyAlignment="1">
      <alignment/>
    </xf>
    <xf numFmtId="0" fontId="64" fillId="0" borderId="0" xfId="0" applyFont="1" applyAlignment="1">
      <alignment/>
    </xf>
    <xf numFmtId="0" fontId="65" fillId="0" borderId="0" xfId="0" applyFont="1" applyAlignment="1">
      <alignment/>
    </xf>
    <xf numFmtId="0" fontId="0" fillId="0" borderId="0" xfId="0" applyFill="1" applyAlignment="1">
      <alignment horizontal="left" wrapText="1"/>
    </xf>
    <xf numFmtId="0" fontId="10" fillId="34" borderId="12" xfId="0" applyFont="1" applyFill="1" applyBorder="1" applyAlignment="1">
      <alignment/>
    </xf>
    <xf numFmtId="0" fontId="10" fillId="34" borderId="13" xfId="0" applyFont="1" applyFill="1" applyBorder="1" applyAlignment="1">
      <alignment/>
    </xf>
    <xf numFmtId="0" fontId="10" fillId="34" borderId="14" xfId="0" applyFont="1" applyFill="1" applyBorder="1" applyAlignment="1">
      <alignment/>
    </xf>
    <xf numFmtId="0" fontId="0" fillId="0" borderId="15" xfId="0" applyFill="1" applyBorder="1" applyAlignment="1">
      <alignment horizontal="left" wrapText="1"/>
    </xf>
    <xf numFmtId="0" fontId="62" fillId="0" borderId="0" xfId="0" applyFont="1" applyAlignment="1">
      <alignment horizontal="center" wrapText="1"/>
    </xf>
    <xf numFmtId="0" fontId="9" fillId="2" borderId="16" xfId="0" applyFont="1" applyFill="1" applyBorder="1" applyAlignment="1">
      <alignment/>
    </xf>
    <xf numFmtId="0" fontId="10" fillId="2" borderId="12" xfId="0" applyFont="1" applyFill="1" applyBorder="1" applyAlignment="1">
      <alignment/>
    </xf>
    <xf numFmtId="0" fontId="3" fillId="8" borderId="0" xfId="0" applyFont="1" applyFill="1" applyBorder="1" applyAlignment="1">
      <alignment/>
    </xf>
    <xf numFmtId="0" fontId="0" fillId="8" borderId="0" xfId="0" applyFill="1" applyAlignment="1">
      <alignment/>
    </xf>
    <xf numFmtId="0" fontId="62" fillId="8" borderId="10" xfId="0" applyFont="1" applyFill="1" applyBorder="1" applyAlignment="1">
      <alignment horizontal="center" wrapText="1"/>
    </xf>
    <xf numFmtId="6" fontId="60" fillId="0" borderId="0" xfId="0" applyNumberFormat="1" applyFont="1" applyFill="1" applyAlignment="1">
      <alignment/>
    </xf>
    <xf numFmtId="0" fontId="60" fillId="0" borderId="0" xfId="0" applyFont="1" applyFill="1" applyAlignment="1">
      <alignment/>
    </xf>
    <xf numFmtId="6" fontId="66" fillId="0" borderId="0" xfId="0" applyNumberFormat="1" applyFont="1" applyFill="1" applyAlignment="1">
      <alignment wrapText="1"/>
    </xf>
    <xf numFmtId="6" fontId="0" fillId="0" borderId="0" xfId="0" applyNumberFormat="1" applyFill="1" applyAlignment="1">
      <alignment wrapText="1"/>
    </xf>
    <xf numFmtId="0" fontId="9" fillId="34" borderId="12" xfId="0" applyFont="1" applyFill="1" applyBorder="1" applyAlignment="1">
      <alignment horizontal="left" wrapText="1"/>
    </xf>
    <xf numFmtId="0" fontId="10" fillId="34" borderId="0" xfId="0" applyFont="1" applyFill="1" applyBorder="1" applyAlignment="1">
      <alignment horizontal="left" wrapText="1"/>
    </xf>
    <xf numFmtId="0" fontId="7" fillId="34" borderId="16" xfId="53" applyFill="1" applyBorder="1" applyAlignment="1" applyProtection="1">
      <alignment horizontal="left" wrapText="1"/>
      <protection/>
    </xf>
    <xf numFmtId="0" fontId="7" fillId="34" borderId="16" xfId="53" applyFill="1" applyBorder="1" applyAlignment="1" applyProtection="1">
      <alignment horizontal="left"/>
      <protection/>
    </xf>
    <xf numFmtId="0" fontId="0" fillId="33" borderId="17" xfId="0" applyFill="1" applyBorder="1" applyAlignment="1">
      <alignment horizontal="center"/>
    </xf>
    <xf numFmtId="0" fontId="0" fillId="33" borderId="18" xfId="0" applyFill="1" applyBorder="1" applyAlignment="1">
      <alignment horizontal="center"/>
    </xf>
    <xf numFmtId="6" fontId="62" fillId="4" borderId="10" xfId="0" applyNumberFormat="1" applyFont="1" applyFill="1" applyBorder="1" applyAlignment="1">
      <alignment horizontal="center" wrapText="1"/>
    </xf>
    <xf numFmtId="6" fontId="0" fillId="4" borderId="10" xfId="0" applyNumberFormat="1" applyFill="1" applyBorder="1" applyAlignment="1">
      <alignment wrapText="1"/>
    </xf>
    <xf numFmtId="164" fontId="2" fillId="0" borderId="0" xfId="0" applyNumberFormat="1" applyFont="1" applyFill="1" applyBorder="1" applyAlignment="1">
      <alignment/>
    </xf>
    <xf numFmtId="164" fontId="60" fillId="0" borderId="0" xfId="0" applyNumberFormat="1" applyFont="1" applyFill="1" applyAlignment="1">
      <alignment/>
    </xf>
    <xf numFmtId="164" fontId="62" fillId="0" borderId="0" xfId="0" applyNumberFormat="1" applyFont="1" applyFill="1" applyAlignment="1">
      <alignment horizontal="center" wrapText="1"/>
    </xf>
    <xf numFmtId="164" fontId="0" fillId="0" borderId="0" xfId="0" applyNumberFormat="1" applyFill="1" applyAlignment="1">
      <alignment/>
    </xf>
    <xf numFmtId="6" fontId="62" fillId="35" borderId="10" xfId="0" applyNumberFormat="1" applyFont="1" applyFill="1" applyBorder="1" applyAlignment="1">
      <alignment horizontal="center" wrapText="1"/>
    </xf>
    <xf numFmtId="6" fontId="62" fillId="0" borderId="0" xfId="0" applyNumberFormat="1" applyFont="1" applyFill="1" applyAlignment="1">
      <alignment wrapText="1"/>
    </xf>
    <xf numFmtId="0" fontId="0" fillId="4" borderId="10" xfId="0" applyFill="1" applyBorder="1" applyAlignment="1">
      <alignment/>
    </xf>
    <xf numFmtId="0" fontId="0" fillId="33" borderId="19" xfId="0" applyFill="1" applyBorder="1" applyAlignment="1">
      <alignment/>
    </xf>
    <xf numFmtId="0" fontId="0" fillId="35" borderId="10" xfId="0" applyFill="1" applyBorder="1" applyAlignment="1">
      <alignment/>
    </xf>
    <xf numFmtId="6" fontId="0" fillId="4" borderId="20" xfId="0" applyNumberFormat="1" applyFill="1" applyBorder="1" applyAlignment="1">
      <alignment/>
    </xf>
    <xf numFmtId="6" fontId="0" fillId="4" borderId="21" xfId="0" applyNumberFormat="1" applyFill="1" applyBorder="1" applyAlignment="1">
      <alignment/>
    </xf>
    <xf numFmtId="6" fontId="0" fillId="4" borderId="22" xfId="0" applyNumberFormat="1" applyFill="1" applyBorder="1" applyAlignment="1">
      <alignment/>
    </xf>
    <xf numFmtId="6" fontId="0" fillId="4" borderId="23" xfId="0" applyNumberFormat="1" applyFill="1" applyBorder="1" applyAlignment="1">
      <alignment/>
    </xf>
    <xf numFmtId="6" fontId="65" fillId="4" borderId="22" xfId="0" applyNumberFormat="1" applyFont="1" applyFill="1" applyBorder="1" applyAlignment="1">
      <alignment/>
    </xf>
    <xf numFmtId="6" fontId="65" fillId="4" borderId="23" xfId="0" applyNumberFormat="1" applyFont="1" applyFill="1" applyBorder="1" applyAlignment="1">
      <alignment/>
    </xf>
    <xf numFmtId="6" fontId="0" fillId="4" borderId="24" xfId="0" applyNumberFormat="1" applyFill="1" applyBorder="1" applyAlignment="1">
      <alignment/>
    </xf>
    <xf numFmtId="6" fontId="0" fillId="4" borderId="25" xfId="0" applyNumberFormat="1" applyFill="1" applyBorder="1" applyAlignment="1">
      <alignment/>
    </xf>
    <xf numFmtId="0" fontId="62" fillId="5" borderId="10" xfId="0" applyFont="1" applyFill="1" applyBorder="1" applyAlignment="1">
      <alignment/>
    </xf>
    <xf numFmtId="0" fontId="62" fillId="5" borderId="10" xfId="0" applyFont="1" applyFill="1" applyBorder="1" applyAlignment="1">
      <alignment wrapText="1"/>
    </xf>
    <xf numFmtId="5" fontId="62" fillId="5" borderId="10" xfId="0" applyNumberFormat="1" applyFont="1" applyFill="1" applyBorder="1" applyAlignment="1">
      <alignment/>
    </xf>
    <xf numFmtId="0" fontId="0" fillId="4" borderId="10" xfId="0" applyFont="1" applyFill="1" applyBorder="1" applyAlignment="1">
      <alignment/>
    </xf>
    <xf numFmtId="0" fontId="65" fillId="4" borderId="10" xfId="0" applyFont="1" applyFill="1" applyBorder="1" applyAlignment="1">
      <alignment/>
    </xf>
    <xf numFmtId="0" fontId="0" fillId="8" borderId="19" xfId="0" applyFill="1" applyBorder="1" applyAlignment="1">
      <alignment horizontal="center" wrapText="1"/>
    </xf>
    <xf numFmtId="0" fontId="62" fillId="8" borderId="26" xfId="0" applyFont="1" applyFill="1" applyBorder="1" applyAlignment="1">
      <alignment horizontal="center"/>
    </xf>
    <xf numFmtId="0" fontId="62" fillId="8" borderId="27" xfId="0" applyFont="1" applyFill="1" applyBorder="1" applyAlignment="1">
      <alignment horizontal="center"/>
    </xf>
    <xf numFmtId="0" fontId="62" fillId="8" borderId="28" xfId="0" applyFont="1" applyFill="1" applyBorder="1" applyAlignment="1">
      <alignment horizontal="center"/>
    </xf>
    <xf numFmtId="0" fontId="62" fillId="8" borderId="29" xfId="0" applyFont="1" applyFill="1" applyBorder="1" applyAlignment="1">
      <alignment horizontal="center"/>
    </xf>
    <xf numFmtId="0" fontId="62" fillId="8" borderId="30" xfId="0" applyFont="1" applyFill="1" applyBorder="1" applyAlignment="1">
      <alignment horizontal="center"/>
    </xf>
    <xf numFmtId="0" fontId="62" fillId="8" borderId="31" xfId="0" applyFont="1" applyFill="1" applyBorder="1" applyAlignment="1">
      <alignment horizontal="center" wrapText="1"/>
    </xf>
    <xf numFmtId="6" fontId="58" fillId="5" borderId="32" xfId="44" applyNumberFormat="1" applyFont="1" applyFill="1" applyBorder="1" applyAlignment="1">
      <alignment/>
    </xf>
    <xf numFmtId="6" fontId="58" fillId="5" borderId="33" xfId="44" applyNumberFormat="1" applyFont="1" applyFill="1" applyBorder="1" applyAlignment="1">
      <alignment/>
    </xf>
    <xf numFmtId="0" fontId="0" fillId="33" borderId="34" xfId="0" applyFill="1" applyBorder="1" applyAlignment="1">
      <alignment horizontal="center"/>
    </xf>
    <xf numFmtId="0" fontId="0" fillId="33" borderId="35" xfId="0" applyFill="1" applyBorder="1" applyAlignment="1">
      <alignment horizontal="center"/>
    </xf>
    <xf numFmtId="0" fontId="0" fillId="0" borderId="10" xfId="0" applyBorder="1" applyAlignment="1">
      <alignment/>
    </xf>
    <xf numFmtId="0" fontId="62" fillId="33" borderId="36" xfId="0" applyFont="1" applyFill="1" applyBorder="1" applyAlignment="1">
      <alignment/>
    </xf>
    <xf numFmtId="0" fontId="0" fillId="33" borderId="34" xfId="0" applyFill="1" applyBorder="1" applyAlignment="1">
      <alignment wrapText="1"/>
    </xf>
    <xf numFmtId="0" fontId="0" fillId="33" borderId="31" xfId="0" applyFill="1" applyBorder="1" applyAlignment="1">
      <alignment/>
    </xf>
    <xf numFmtId="0" fontId="62" fillId="8" borderId="10" xfId="0" applyFont="1" applyFill="1" applyBorder="1" applyAlignment="1">
      <alignment horizontal="center"/>
    </xf>
    <xf numFmtId="0" fontId="62" fillId="0" borderId="10" xfId="0" applyFont="1" applyBorder="1" applyAlignment="1">
      <alignment horizontal="center" wrapText="1"/>
    </xf>
    <xf numFmtId="14" fontId="62" fillId="0" borderId="10" xfId="0" applyNumberFormat="1" applyFont="1" applyBorder="1" applyAlignment="1">
      <alignment horizontal="center" wrapText="1"/>
    </xf>
    <xf numFmtId="6" fontId="62" fillId="5" borderId="10" xfId="0" applyNumberFormat="1" applyFont="1" applyFill="1" applyBorder="1" applyAlignment="1">
      <alignment horizontal="center" wrapText="1"/>
    </xf>
    <xf numFmtId="164" fontId="67" fillId="35" borderId="10" xfId="0" applyNumberFormat="1"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wrapText="1"/>
    </xf>
    <xf numFmtId="14" fontId="0" fillId="0" borderId="10" xfId="0" applyNumberFormat="1" applyBorder="1" applyAlignment="1">
      <alignment wrapText="1"/>
    </xf>
    <xf numFmtId="6" fontId="0" fillId="5" borderId="10" xfId="0" applyNumberFormat="1" applyFill="1" applyBorder="1" applyAlignment="1">
      <alignment wrapText="1"/>
    </xf>
    <xf numFmtId="0" fontId="0" fillId="0" borderId="10" xfId="0" applyFont="1" applyBorder="1" applyAlignment="1">
      <alignment wrapText="1"/>
    </xf>
    <xf numFmtId="6" fontId="0" fillId="0" borderId="0" xfId="0" applyNumberFormat="1" applyFont="1" applyFill="1" applyBorder="1" applyAlignment="1">
      <alignment/>
    </xf>
    <xf numFmtId="6" fontId="62" fillId="4" borderId="37" xfId="0" applyNumberFormat="1" applyFont="1" applyFill="1" applyBorder="1" applyAlignment="1">
      <alignment/>
    </xf>
    <xf numFmtId="6" fontId="62" fillId="4" borderId="11" xfId="0" applyNumberFormat="1" applyFont="1" applyFill="1" applyBorder="1" applyAlignment="1">
      <alignment/>
    </xf>
    <xf numFmtId="6" fontId="62" fillId="35" borderId="10" xfId="0" applyNumberFormat="1" applyFont="1" applyFill="1" applyBorder="1" applyAlignment="1">
      <alignment wrapText="1"/>
    </xf>
    <xf numFmtId="164" fontId="62" fillId="35" borderId="10" xfId="0" applyNumberFormat="1" applyFont="1" applyFill="1" applyBorder="1" applyAlignment="1">
      <alignment wrapText="1"/>
    </xf>
    <xf numFmtId="6" fontId="62" fillId="0" borderId="38" xfId="0" applyNumberFormat="1" applyFont="1" applyBorder="1" applyAlignment="1">
      <alignment/>
    </xf>
    <xf numFmtId="5" fontId="0" fillId="0" borderId="17" xfId="0" applyNumberFormat="1" applyBorder="1" applyAlignment="1">
      <alignment/>
    </xf>
    <xf numFmtId="5" fontId="0" fillId="0" borderId="36" xfId="0" applyNumberFormat="1" applyBorder="1" applyAlignment="1">
      <alignment/>
    </xf>
    <xf numFmtId="5" fontId="0" fillId="0" borderId="18" xfId="0" applyNumberFormat="1" applyBorder="1" applyAlignment="1">
      <alignment/>
    </xf>
    <xf numFmtId="6" fontId="0" fillId="0" borderId="34" xfId="0" applyNumberFormat="1" applyFont="1" applyBorder="1" applyAlignment="1">
      <alignment/>
    </xf>
    <xf numFmtId="6" fontId="0" fillId="0" borderId="35" xfId="0" applyNumberFormat="1" applyFont="1" applyBorder="1" applyAlignment="1">
      <alignment/>
    </xf>
    <xf numFmtId="5" fontId="0" fillId="0" borderId="34" xfId="0" applyNumberFormat="1" applyBorder="1" applyAlignment="1">
      <alignment/>
    </xf>
    <xf numFmtId="5" fontId="0" fillId="0" borderId="0" xfId="0" applyNumberFormat="1" applyBorder="1" applyAlignment="1">
      <alignment/>
    </xf>
    <xf numFmtId="5" fontId="0" fillId="0" borderId="35" xfId="0" applyNumberFormat="1" applyBorder="1" applyAlignment="1">
      <alignment/>
    </xf>
    <xf numFmtId="6" fontId="0" fillId="0" borderId="34" xfId="0" applyNumberFormat="1" applyFont="1" applyFill="1" applyBorder="1" applyAlignment="1">
      <alignment/>
    </xf>
    <xf numFmtId="6" fontId="0" fillId="0" borderId="35" xfId="0" applyNumberFormat="1" applyFont="1" applyFill="1" applyBorder="1" applyAlignment="1">
      <alignment/>
    </xf>
    <xf numFmtId="6" fontId="62" fillId="0" borderId="39" xfId="0" applyNumberFormat="1" applyFont="1" applyBorder="1" applyAlignment="1">
      <alignment/>
    </xf>
    <xf numFmtId="6" fontId="62" fillId="0" borderId="40" xfId="0" applyNumberFormat="1" applyFont="1" applyBorder="1" applyAlignment="1">
      <alignment/>
    </xf>
    <xf numFmtId="6" fontId="62" fillId="5" borderId="41" xfId="0" applyNumberFormat="1" applyFont="1" applyFill="1" applyBorder="1" applyAlignment="1">
      <alignment/>
    </xf>
    <xf numFmtId="6" fontId="62" fillId="5" borderId="37" xfId="0" applyNumberFormat="1" applyFont="1" applyFill="1" applyBorder="1" applyAlignment="1">
      <alignment/>
    </xf>
    <xf numFmtId="6" fontId="62" fillId="5" borderId="26" xfId="0" applyNumberFormat="1" applyFont="1" applyFill="1" applyBorder="1" applyAlignment="1">
      <alignment/>
    </xf>
    <xf numFmtId="0" fontId="0" fillId="4" borderId="15" xfId="0" applyFill="1" applyBorder="1" applyAlignment="1">
      <alignment horizontal="left" wrapText="1"/>
    </xf>
    <xf numFmtId="0" fontId="0" fillId="0" borderId="15" xfId="0" applyFill="1" applyBorder="1" applyAlignment="1">
      <alignment horizontal="center" wrapText="1"/>
    </xf>
    <xf numFmtId="0" fontId="0" fillId="4" borderId="15" xfId="0" applyFill="1" applyBorder="1" applyAlignment="1">
      <alignment horizontal="center" wrapText="1"/>
    </xf>
    <xf numFmtId="0" fontId="0" fillId="4" borderId="42" xfId="0" applyFill="1" applyBorder="1" applyAlignment="1">
      <alignment horizontal="center" wrapText="1"/>
    </xf>
    <xf numFmtId="0" fontId="65" fillId="4" borderId="42" xfId="0" applyFont="1" applyFill="1" applyBorder="1" applyAlignment="1">
      <alignment horizontal="center" wrapText="1"/>
    </xf>
    <xf numFmtId="0" fontId="0" fillId="4" borderId="43" xfId="0" applyFill="1" applyBorder="1" applyAlignment="1">
      <alignment horizontal="center" wrapText="1"/>
    </xf>
    <xf numFmtId="6" fontId="66" fillId="0" borderId="0" xfId="0" applyNumberFormat="1" applyFont="1" applyAlignment="1">
      <alignment wrapText="1"/>
    </xf>
    <xf numFmtId="14" fontId="0" fillId="0" borderId="10" xfId="0" applyNumberFormat="1" applyBorder="1" applyAlignment="1">
      <alignment/>
    </xf>
    <xf numFmtId="0" fontId="62" fillId="8" borderId="26" xfId="0" applyFont="1" applyFill="1" applyBorder="1" applyAlignment="1">
      <alignment horizontal="center" wrapText="1"/>
    </xf>
    <xf numFmtId="0" fontId="62" fillId="8" borderId="19" xfId="0" applyFont="1" applyFill="1" applyBorder="1" applyAlignment="1">
      <alignment horizontal="center" wrapText="1"/>
    </xf>
    <xf numFmtId="14" fontId="0" fillId="4" borderId="10" xfId="0" applyNumberFormat="1" applyFill="1" applyBorder="1" applyAlignment="1">
      <alignment horizontal="left" wrapText="1"/>
    </xf>
    <xf numFmtId="14" fontId="0" fillId="0" borderId="10" xfId="0" applyNumberFormat="1" applyFill="1" applyBorder="1" applyAlignment="1">
      <alignment horizontal="left" wrapText="1"/>
    </xf>
    <xf numFmtId="0" fontId="11" fillId="34" borderId="16" xfId="0" applyFont="1" applyFill="1" applyBorder="1" applyAlignment="1">
      <alignment horizontal="left" wrapText="1"/>
    </xf>
    <xf numFmtId="0" fontId="11" fillId="34" borderId="12" xfId="0" applyFont="1" applyFill="1" applyBorder="1" applyAlignment="1">
      <alignment horizontal="left" wrapText="1"/>
    </xf>
    <xf numFmtId="0" fontId="9" fillId="34" borderId="44" xfId="0" applyFont="1" applyFill="1" applyBorder="1" applyAlignment="1">
      <alignment horizontal="left" wrapText="1"/>
    </xf>
    <xf numFmtId="0" fontId="9" fillId="34" borderId="45" xfId="0" applyFont="1" applyFill="1" applyBorder="1" applyAlignment="1">
      <alignment horizontal="left" wrapText="1"/>
    </xf>
    <xf numFmtId="0" fontId="8" fillId="36" borderId="46" xfId="0" applyFont="1" applyFill="1" applyBorder="1" applyAlignment="1">
      <alignment horizontal="center"/>
    </xf>
    <xf numFmtId="0" fontId="8" fillId="36" borderId="47" xfId="0" applyFont="1" applyFill="1" applyBorder="1" applyAlignment="1">
      <alignment horizontal="center"/>
    </xf>
    <xf numFmtId="0" fontId="10" fillId="2" borderId="48" xfId="0" applyFont="1" applyFill="1" applyBorder="1" applyAlignment="1">
      <alignment wrapText="1"/>
    </xf>
    <xf numFmtId="0" fontId="10" fillId="2" borderId="49" xfId="0" applyFont="1" applyFill="1" applyBorder="1" applyAlignment="1">
      <alignment wrapText="1"/>
    </xf>
    <xf numFmtId="0" fontId="10" fillId="2" borderId="50" xfId="0" applyFont="1" applyFill="1" applyBorder="1" applyAlignment="1">
      <alignment horizontal="left" wrapText="1"/>
    </xf>
    <xf numFmtId="0" fontId="0" fillId="2" borderId="51" xfId="0" applyFill="1" applyBorder="1" applyAlignment="1">
      <alignment/>
    </xf>
    <xf numFmtId="0" fontId="10" fillId="34" borderId="16" xfId="0" applyNumberFormat="1" applyFont="1" applyFill="1" applyBorder="1" applyAlignment="1">
      <alignment horizontal="left" wrapText="1"/>
    </xf>
    <xf numFmtId="0" fontId="10" fillId="34" borderId="12" xfId="0" applyNumberFormat="1" applyFont="1" applyFill="1" applyBorder="1" applyAlignment="1">
      <alignment horizontal="left" wrapText="1"/>
    </xf>
    <xf numFmtId="6" fontId="62" fillId="4" borderId="25" xfId="0" applyNumberFormat="1" applyFont="1" applyFill="1" applyBorder="1" applyAlignment="1">
      <alignment horizontal="center" wrapText="1"/>
    </xf>
    <xf numFmtId="6" fontId="62" fillId="4" borderId="52" xfId="0" applyNumberFormat="1" applyFont="1" applyFill="1" applyBorder="1" applyAlignment="1">
      <alignment horizontal="center" wrapText="1"/>
    </xf>
    <xf numFmtId="0" fontId="3" fillId="8" borderId="0" xfId="0" applyFont="1" applyFill="1" applyBorder="1" applyAlignment="1">
      <alignment horizontal="center"/>
    </xf>
    <xf numFmtId="0" fontId="0" fillId="35" borderId="0" xfId="0" applyFill="1" applyAlignment="1">
      <alignment horizontal="left" wrapText="1"/>
    </xf>
    <xf numFmtId="0" fontId="0" fillId="0" borderId="10" xfId="0" applyBorder="1" applyAlignment="1">
      <alignment horizontal="left" wrapText="1"/>
    </xf>
    <xf numFmtId="0" fontId="12" fillId="35" borderId="0" xfId="53" applyFont="1" applyFill="1" applyAlignment="1" applyProtection="1">
      <alignment horizontal="left" wrapText="1"/>
      <protection/>
    </xf>
    <xf numFmtId="0" fontId="62" fillId="33" borderId="17" xfId="0" applyFont="1" applyFill="1" applyBorder="1" applyAlignment="1">
      <alignment horizontal="center"/>
    </xf>
    <xf numFmtId="0" fontId="62" fillId="33" borderId="18" xfId="0" applyFont="1" applyFill="1" applyBorder="1" applyAlignment="1">
      <alignment horizontal="center"/>
    </xf>
    <xf numFmtId="0" fontId="0" fillId="35" borderId="34" xfId="0" applyFill="1" applyBorder="1" applyAlignment="1">
      <alignment horizontal="center" wrapText="1"/>
    </xf>
    <xf numFmtId="0" fontId="0" fillId="35" borderId="35" xfId="0" applyFill="1" applyBorder="1" applyAlignment="1">
      <alignment horizontal="center" wrapText="1"/>
    </xf>
    <xf numFmtId="0" fontId="0" fillId="35" borderId="0" xfId="0" applyFill="1" applyBorder="1" applyAlignment="1">
      <alignment horizontal="center" wrapText="1"/>
    </xf>
    <xf numFmtId="0" fontId="62" fillId="33" borderId="36" xfId="0" applyFont="1" applyFill="1" applyBorder="1" applyAlignment="1">
      <alignment horizontal="center"/>
    </xf>
    <xf numFmtId="0" fontId="62" fillId="33" borderId="11" xfId="0" applyFont="1" applyFill="1" applyBorder="1" applyAlignment="1">
      <alignment horizontal="center" wrapText="1"/>
    </xf>
    <xf numFmtId="0" fontId="68" fillId="33" borderId="0" xfId="0" applyFont="1" applyFill="1" applyBorder="1" applyAlignment="1">
      <alignment horizontal="left" wrapText="1"/>
    </xf>
    <xf numFmtId="0" fontId="68" fillId="33" borderId="35" xfId="0" applyFont="1" applyFill="1" applyBorder="1" applyAlignment="1">
      <alignment horizontal="left" wrapText="1"/>
    </xf>
    <xf numFmtId="0" fontId="68" fillId="33" borderId="53" xfId="0" applyFont="1" applyFill="1" applyBorder="1" applyAlignment="1">
      <alignment horizontal="left" wrapText="1"/>
    </xf>
    <xf numFmtId="0" fontId="68" fillId="33" borderId="54" xfId="0" applyFont="1" applyFill="1" applyBorder="1" applyAlignment="1">
      <alignment horizontal="left" wrapText="1"/>
    </xf>
    <xf numFmtId="0" fontId="62" fillId="5" borderId="19" xfId="0" applyFont="1" applyFill="1" applyBorder="1" applyAlignment="1">
      <alignment horizontal="center"/>
    </xf>
    <xf numFmtId="0" fontId="62" fillId="5" borderId="26" xfId="0" applyFont="1" applyFill="1" applyBorder="1" applyAlignment="1">
      <alignment horizontal="center"/>
    </xf>
    <xf numFmtId="0" fontId="62" fillId="5" borderId="19" xfId="0" applyFont="1" applyFill="1" applyBorder="1" applyAlignment="1">
      <alignment horizontal="center" wrapText="1"/>
    </xf>
    <xf numFmtId="0" fontId="62" fillId="5" borderId="11" xfId="0" applyFont="1" applyFill="1" applyBorder="1" applyAlignment="1">
      <alignment horizontal="center" wrapText="1"/>
    </xf>
    <xf numFmtId="0" fontId="62" fillId="5" borderId="26" xfId="0" applyFont="1" applyFill="1" applyBorder="1" applyAlignment="1">
      <alignment horizontal="center" wrapText="1"/>
    </xf>
    <xf numFmtId="0" fontId="66" fillId="8" borderId="39" xfId="0" applyFont="1" applyFill="1" applyBorder="1" applyAlignment="1">
      <alignment horizontal="center"/>
    </xf>
    <xf numFmtId="0" fontId="66" fillId="8" borderId="38" xfId="0" applyFont="1" applyFill="1" applyBorder="1" applyAlignment="1">
      <alignment horizontal="center"/>
    </xf>
    <xf numFmtId="0" fontId="66" fillId="8" borderId="40" xfId="0" applyFont="1" applyFill="1" applyBorder="1" applyAlignment="1">
      <alignment horizontal="center"/>
    </xf>
    <xf numFmtId="0" fontId="62" fillId="8" borderId="31" xfId="0" applyFont="1" applyFill="1" applyBorder="1" applyAlignment="1">
      <alignment horizontal="center" wrapText="1"/>
    </xf>
    <xf numFmtId="0" fontId="62" fillId="8" borderId="53" xfId="0" applyFont="1" applyFill="1" applyBorder="1" applyAlignment="1">
      <alignment horizontal="center" wrapText="1"/>
    </xf>
    <xf numFmtId="0" fontId="62" fillId="8" borderId="54" xfId="0" applyFont="1" applyFill="1" applyBorder="1" applyAlignment="1">
      <alignment horizontal="center" wrapText="1"/>
    </xf>
    <xf numFmtId="0" fontId="62" fillId="8" borderId="1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1" defaultTableStyle="TableStyleMedium9"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447675</xdr:colOff>
      <xdr:row>13</xdr:row>
      <xdr:rowOff>85725</xdr:rowOff>
    </xdr:from>
    <xdr:ext cx="3695700" cy="1162050"/>
    <xdr:sp>
      <xdr:nvSpPr>
        <xdr:cNvPr id="1" name="TextBox 1"/>
        <xdr:cNvSpPr txBox="1">
          <a:spLocks noChangeArrowheads="1"/>
        </xdr:cNvSpPr>
      </xdr:nvSpPr>
      <xdr:spPr>
        <a:xfrm>
          <a:off x="3571875" y="2343150"/>
          <a:ext cx="3695700"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Notes:  Remember to consider</a:t>
          </a:r>
          <a:r>
            <a:rPr lang="en-US" cap="none" sz="1100" b="1" i="0" u="none" baseline="0">
              <a:solidFill>
                <a:srgbClr val="000000"/>
              </a:solidFill>
              <a:latin typeface="Arial"/>
              <a:ea typeface="Arial"/>
              <a:cs typeface="Arial"/>
            </a:rPr>
            <a:t> debt service costs and impacts.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sc.state.ny.us/local-government/publication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4" tint="-0.4999699890613556"/>
  </sheetPr>
  <dimension ref="A1:B18"/>
  <sheetViews>
    <sheetView tabSelected="1" zoomScalePageLayoutView="0" workbookViewId="0" topLeftCell="A1">
      <selection activeCell="A6" sqref="A6:B6"/>
    </sheetView>
  </sheetViews>
  <sheetFormatPr defaultColWidth="9.140625" defaultRowHeight="12.75"/>
  <cols>
    <col min="1" max="2" width="60.7109375" style="0" customWidth="1"/>
  </cols>
  <sheetData>
    <row r="1" spans="1:2" s="37" customFormat="1" ht="18">
      <c r="A1" s="146" t="s">
        <v>39</v>
      </c>
      <c r="B1" s="147"/>
    </row>
    <row r="2" spans="1:2" s="23" customFormat="1" ht="47.25" customHeight="1">
      <c r="A2" s="148" t="s">
        <v>41</v>
      </c>
      <c r="B2" s="149"/>
    </row>
    <row r="3" spans="1:2" s="23" customFormat="1" ht="45.75" customHeight="1">
      <c r="A3" s="142" t="s">
        <v>72</v>
      </c>
      <c r="B3" s="143"/>
    </row>
    <row r="4" spans="1:2" s="23" customFormat="1" ht="20.25" customHeight="1">
      <c r="A4" s="142" t="s">
        <v>47</v>
      </c>
      <c r="B4" s="143"/>
    </row>
    <row r="5" spans="1:2" s="23" customFormat="1" ht="35.25" customHeight="1">
      <c r="A5" s="142" t="s">
        <v>71</v>
      </c>
      <c r="B5" s="143"/>
    </row>
    <row r="6" spans="1:2" s="23" customFormat="1" ht="31.5" customHeight="1">
      <c r="A6" s="142" t="s">
        <v>87</v>
      </c>
      <c r="B6" s="143"/>
    </row>
    <row r="7" spans="1:2" s="23" customFormat="1" ht="48" customHeight="1">
      <c r="A7" s="152" t="s">
        <v>46</v>
      </c>
      <c r="B7" s="153"/>
    </row>
    <row r="8" spans="1:2" s="23" customFormat="1" ht="29.25" customHeight="1">
      <c r="A8" s="144" t="s">
        <v>63</v>
      </c>
      <c r="B8" s="145"/>
    </row>
    <row r="9" spans="1:2" s="23" customFormat="1" ht="14.25">
      <c r="A9" s="57" t="s">
        <v>62</v>
      </c>
      <c r="B9" s="54"/>
    </row>
    <row r="10" spans="1:2" s="23" customFormat="1" ht="14.25">
      <c r="A10" s="56" t="s">
        <v>61</v>
      </c>
      <c r="B10" s="54"/>
    </row>
    <row r="11" spans="1:2" s="23" customFormat="1" ht="14.25">
      <c r="A11" s="55" t="s">
        <v>64</v>
      </c>
      <c r="B11" s="54"/>
    </row>
    <row r="12" spans="1:2" s="23" customFormat="1" ht="28.5">
      <c r="A12" s="55" t="s">
        <v>48</v>
      </c>
      <c r="B12" s="54"/>
    </row>
    <row r="13" spans="1:2" s="23" customFormat="1" ht="14.25">
      <c r="A13" s="55" t="s">
        <v>42</v>
      </c>
      <c r="B13" s="40"/>
    </row>
    <row r="14" spans="1:2" s="23" customFormat="1" ht="14.25">
      <c r="A14" s="55" t="s">
        <v>43</v>
      </c>
      <c r="B14" s="40"/>
    </row>
    <row r="15" spans="1:2" s="23" customFormat="1" ht="14.25">
      <c r="A15" s="55" t="s">
        <v>44</v>
      </c>
      <c r="B15" s="40"/>
    </row>
    <row r="16" spans="1:2" s="23" customFormat="1" ht="14.25">
      <c r="A16" s="41"/>
      <c r="B16" s="42"/>
    </row>
    <row r="17" spans="1:2" s="23" customFormat="1" ht="15.75" customHeight="1">
      <c r="A17" s="45" t="s">
        <v>40</v>
      </c>
      <c r="B17" s="46"/>
    </row>
    <row r="18" spans="1:2" s="23" customFormat="1" ht="27.75" customHeight="1" thickBot="1">
      <c r="A18" s="150" t="s">
        <v>86</v>
      </c>
      <c r="B18" s="151"/>
    </row>
  </sheetData>
  <sheetProtection/>
  <mergeCells count="9">
    <mergeCell ref="A6:B6"/>
    <mergeCell ref="A8:B8"/>
    <mergeCell ref="A1:B1"/>
    <mergeCell ref="A2:B2"/>
    <mergeCell ref="A18:B18"/>
    <mergeCell ref="A7:B7"/>
    <mergeCell ref="A3:B3"/>
    <mergeCell ref="A4:B4"/>
    <mergeCell ref="A5:B5"/>
  </mergeCells>
  <hyperlinks>
    <hyperlink ref="A10" r:id="rId1" display="https://www.osc.state.ny.us/local-government/publications"/>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sheetPr>
    <tabColor theme="4" tint="-0.24997000396251678"/>
  </sheetPr>
  <dimension ref="A1:L32"/>
  <sheetViews>
    <sheetView zoomScalePageLayoutView="0" workbookViewId="0" topLeftCell="A1">
      <selection activeCell="C7" sqref="C7"/>
    </sheetView>
  </sheetViews>
  <sheetFormatPr defaultColWidth="9.140625" defaultRowHeight="12.75"/>
  <cols>
    <col min="1" max="1" width="26.421875" style="11" customWidth="1"/>
    <col min="2" max="2" width="31.00390625" style="11" customWidth="1"/>
    <col min="3" max="3" width="13.8515625" style="25" customWidth="1"/>
    <col min="4" max="4" width="15.140625" style="11" customWidth="1"/>
    <col min="5" max="5" width="19.7109375" style="53" customWidth="1"/>
    <col min="6" max="6" width="13.421875" style="53" customWidth="1"/>
    <col min="7" max="7" width="13.28125" style="26" customWidth="1"/>
    <col min="8" max="8" width="15.57421875" style="26" customWidth="1"/>
    <col min="9" max="9" width="20.140625" style="26" customWidth="1"/>
    <col min="10" max="10" width="13.8515625" style="26" customWidth="1"/>
    <col min="11" max="11" width="16.00390625" style="65" customWidth="1"/>
    <col min="12" max="12" width="41.8515625" style="0" customWidth="1"/>
  </cols>
  <sheetData>
    <row r="1" spans="1:11" s="16" customFormat="1" ht="15.75">
      <c r="A1" s="156" t="s">
        <v>51</v>
      </c>
      <c r="B1" s="156"/>
      <c r="C1" s="27"/>
      <c r="E1" s="31"/>
      <c r="F1" s="31"/>
      <c r="G1" s="31"/>
      <c r="H1" s="31"/>
      <c r="I1" s="31"/>
      <c r="J1" s="31"/>
      <c r="K1" s="62"/>
    </row>
    <row r="2" spans="1:11" s="18" customFormat="1" ht="15.75">
      <c r="A2" s="17" t="s">
        <v>0</v>
      </c>
      <c r="C2" s="28" t="str">
        <f>'Capital Improvement Plan'!D2</f>
        <v>2022-2026</v>
      </c>
      <c r="E2" s="50"/>
      <c r="F2" s="50"/>
      <c r="G2" s="32"/>
      <c r="H2" s="32"/>
      <c r="I2" s="32"/>
      <c r="J2" s="32"/>
      <c r="K2" s="63"/>
    </row>
    <row r="3" spans="1:11" s="18" customFormat="1" ht="35.25" customHeight="1">
      <c r="A3" s="17" t="s">
        <v>31</v>
      </c>
      <c r="C3" s="29"/>
      <c r="D3" s="34" t="s">
        <v>45</v>
      </c>
      <c r="E3" s="51"/>
      <c r="F3" s="52"/>
      <c r="G3" s="136"/>
      <c r="H3" s="136"/>
      <c r="I3" s="136"/>
      <c r="J3" s="136"/>
      <c r="K3" s="136"/>
    </row>
    <row r="4" spans="1:11" s="18" customFormat="1" ht="15.75">
      <c r="A4" s="17"/>
      <c r="C4" s="29"/>
      <c r="D4" s="34"/>
      <c r="E4" s="52"/>
      <c r="F4" s="52"/>
      <c r="G4" s="136"/>
      <c r="H4" s="136"/>
      <c r="I4" s="136"/>
      <c r="J4" s="136"/>
      <c r="K4" s="136"/>
    </row>
    <row r="5" spans="6:11" ht="12.75" customHeight="1">
      <c r="F5" s="154" t="s">
        <v>49</v>
      </c>
      <c r="G5" s="155"/>
      <c r="H5" s="155"/>
      <c r="I5" s="102" t="s">
        <v>78</v>
      </c>
      <c r="J5" s="67"/>
      <c r="K5" s="64"/>
    </row>
    <row r="6" spans="1:12" s="5" customFormat="1" ht="51">
      <c r="A6" s="100" t="s">
        <v>25</v>
      </c>
      <c r="B6" s="100" t="s">
        <v>27</v>
      </c>
      <c r="C6" s="101" t="s">
        <v>23</v>
      </c>
      <c r="D6" s="100" t="s">
        <v>24</v>
      </c>
      <c r="E6" s="66" t="s">
        <v>80</v>
      </c>
      <c r="F6" s="60" t="s">
        <v>56</v>
      </c>
      <c r="G6" s="60" t="s">
        <v>65</v>
      </c>
      <c r="H6" s="60" t="s">
        <v>66</v>
      </c>
      <c r="I6" s="102" t="s">
        <v>67</v>
      </c>
      <c r="J6" s="66" t="s">
        <v>77</v>
      </c>
      <c r="K6" s="103" t="s">
        <v>84</v>
      </c>
      <c r="L6" s="100" t="s">
        <v>70</v>
      </c>
    </row>
    <row r="7" spans="1:12" s="11" customFormat="1" ht="12.75">
      <c r="A7" s="104"/>
      <c r="B7" s="105"/>
      <c r="C7" s="106"/>
      <c r="D7" s="105"/>
      <c r="E7" s="112"/>
      <c r="F7" s="61"/>
      <c r="G7" s="61"/>
      <c r="H7" s="61"/>
      <c r="I7" s="107"/>
      <c r="J7" s="112">
        <f>SUM(F7:I7)</f>
        <v>0</v>
      </c>
      <c r="K7" s="113">
        <f>E7-J7</f>
        <v>0</v>
      </c>
      <c r="L7" s="105"/>
    </row>
    <row r="8" spans="1:12" ht="12.75">
      <c r="A8" s="104"/>
      <c r="B8" s="105"/>
      <c r="C8" s="106"/>
      <c r="D8" s="105"/>
      <c r="E8" s="112"/>
      <c r="F8" s="61"/>
      <c r="G8" s="61"/>
      <c r="H8" s="61"/>
      <c r="I8" s="107"/>
      <c r="J8" s="112">
        <f aca="true" t="shared" si="0" ref="J8:J22">SUM(F8:I8)</f>
        <v>0</v>
      </c>
      <c r="K8" s="113">
        <f aca="true" t="shared" si="1" ref="K8:K22">E8-J8</f>
        <v>0</v>
      </c>
      <c r="L8" s="95"/>
    </row>
    <row r="9" spans="1:12" ht="12.75">
      <c r="A9" s="104"/>
      <c r="B9" s="108"/>
      <c r="C9" s="106"/>
      <c r="D9" s="105"/>
      <c r="E9" s="112"/>
      <c r="F9" s="61"/>
      <c r="G9" s="61"/>
      <c r="H9" s="61"/>
      <c r="I9" s="107"/>
      <c r="J9" s="112">
        <f t="shared" si="0"/>
        <v>0</v>
      </c>
      <c r="K9" s="113">
        <f t="shared" si="1"/>
        <v>0</v>
      </c>
      <c r="L9" s="95"/>
    </row>
    <row r="10" spans="1:12" ht="12.75">
      <c r="A10" s="104"/>
      <c r="B10" s="105"/>
      <c r="C10" s="137"/>
      <c r="D10" s="105"/>
      <c r="E10" s="112"/>
      <c r="F10" s="61"/>
      <c r="G10" s="61"/>
      <c r="H10" s="61"/>
      <c r="I10" s="107"/>
      <c r="J10" s="112">
        <f t="shared" si="0"/>
        <v>0</v>
      </c>
      <c r="K10" s="113">
        <f t="shared" si="1"/>
        <v>0</v>
      </c>
      <c r="L10" s="95"/>
    </row>
    <row r="11" spans="1:12" ht="12.75">
      <c r="A11" s="105"/>
      <c r="B11" s="105"/>
      <c r="C11" s="106"/>
      <c r="D11" s="105"/>
      <c r="E11" s="112"/>
      <c r="F11" s="61"/>
      <c r="G11" s="61"/>
      <c r="H11" s="61"/>
      <c r="I11" s="107"/>
      <c r="J11" s="112">
        <f t="shared" si="0"/>
        <v>0</v>
      </c>
      <c r="K11" s="113">
        <f t="shared" si="1"/>
        <v>0</v>
      </c>
      <c r="L11" s="95"/>
    </row>
    <row r="12" spans="1:12" ht="12.75">
      <c r="A12" s="105"/>
      <c r="B12" s="108"/>
      <c r="C12" s="106"/>
      <c r="D12" s="105"/>
      <c r="E12" s="112"/>
      <c r="F12" s="61"/>
      <c r="G12" s="61"/>
      <c r="H12" s="61"/>
      <c r="I12" s="107"/>
      <c r="J12" s="112">
        <f t="shared" si="0"/>
        <v>0</v>
      </c>
      <c r="K12" s="113">
        <f t="shared" si="1"/>
        <v>0</v>
      </c>
      <c r="L12" s="95"/>
    </row>
    <row r="13" spans="1:12" ht="12.75">
      <c r="A13" s="104"/>
      <c r="B13" s="105"/>
      <c r="C13" s="106"/>
      <c r="D13" s="105"/>
      <c r="E13" s="112"/>
      <c r="F13" s="61"/>
      <c r="G13" s="61"/>
      <c r="H13" s="61"/>
      <c r="I13" s="107"/>
      <c r="J13" s="112">
        <f t="shared" si="0"/>
        <v>0</v>
      </c>
      <c r="K13" s="113">
        <f t="shared" si="1"/>
        <v>0</v>
      </c>
      <c r="L13" s="95"/>
    </row>
    <row r="14" spans="1:12" ht="12.75">
      <c r="A14" s="104"/>
      <c r="B14" s="105"/>
      <c r="C14" s="106"/>
      <c r="D14" s="105"/>
      <c r="E14" s="112"/>
      <c r="F14" s="61"/>
      <c r="G14" s="61"/>
      <c r="H14" s="61"/>
      <c r="I14" s="107"/>
      <c r="J14" s="112">
        <f t="shared" si="0"/>
        <v>0</v>
      </c>
      <c r="K14" s="113">
        <f t="shared" si="1"/>
        <v>0</v>
      </c>
      <c r="L14" s="95"/>
    </row>
    <row r="15" spans="1:12" ht="12.75">
      <c r="A15" s="105"/>
      <c r="B15" s="105"/>
      <c r="C15" s="106"/>
      <c r="D15" s="105"/>
      <c r="E15" s="112"/>
      <c r="F15" s="61"/>
      <c r="G15" s="61"/>
      <c r="H15" s="61"/>
      <c r="I15" s="107"/>
      <c r="J15" s="112">
        <f t="shared" si="0"/>
        <v>0</v>
      </c>
      <c r="K15" s="113">
        <f t="shared" si="1"/>
        <v>0</v>
      </c>
      <c r="L15" s="95"/>
    </row>
    <row r="16" spans="1:12" ht="12.75">
      <c r="A16" s="105"/>
      <c r="B16" s="105"/>
      <c r="C16" s="106"/>
      <c r="D16" s="105"/>
      <c r="E16" s="112"/>
      <c r="F16" s="61"/>
      <c r="G16" s="61"/>
      <c r="H16" s="61"/>
      <c r="I16" s="107"/>
      <c r="J16" s="112">
        <f t="shared" si="0"/>
        <v>0</v>
      </c>
      <c r="K16" s="113">
        <f t="shared" si="1"/>
        <v>0</v>
      </c>
      <c r="L16" s="95"/>
    </row>
    <row r="17" spans="1:12" ht="12.75">
      <c r="A17" s="105"/>
      <c r="B17" s="105"/>
      <c r="C17" s="106"/>
      <c r="D17" s="105"/>
      <c r="E17" s="112"/>
      <c r="F17" s="61"/>
      <c r="G17" s="61"/>
      <c r="H17" s="61"/>
      <c r="I17" s="107"/>
      <c r="J17" s="112">
        <f t="shared" si="0"/>
        <v>0</v>
      </c>
      <c r="K17" s="113">
        <f t="shared" si="1"/>
        <v>0</v>
      </c>
      <c r="L17" s="95"/>
    </row>
    <row r="18" spans="1:12" ht="12.75">
      <c r="A18" s="105"/>
      <c r="B18" s="105"/>
      <c r="C18" s="106"/>
      <c r="D18" s="105"/>
      <c r="E18" s="112"/>
      <c r="F18" s="61"/>
      <c r="G18" s="61"/>
      <c r="H18" s="61"/>
      <c r="I18" s="107"/>
      <c r="J18" s="112">
        <f t="shared" si="0"/>
        <v>0</v>
      </c>
      <c r="K18" s="113">
        <f t="shared" si="1"/>
        <v>0</v>
      </c>
      <c r="L18" s="95"/>
    </row>
    <row r="19" spans="1:12" ht="12.75">
      <c r="A19" s="105"/>
      <c r="B19" s="105"/>
      <c r="C19" s="106"/>
      <c r="D19" s="105"/>
      <c r="E19" s="112"/>
      <c r="F19" s="61"/>
      <c r="G19" s="61"/>
      <c r="H19" s="61"/>
      <c r="I19" s="107"/>
      <c r="J19" s="112">
        <f t="shared" si="0"/>
        <v>0</v>
      </c>
      <c r="K19" s="113">
        <f t="shared" si="1"/>
        <v>0</v>
      </c>
      <c r="L19" s="95"/>
    </row>
    <row r="20" spans="1:12" ht="12.75">
      <c r="A20" s="105"/>
      <c r="B20" s="105"/>
      <c r="C20" s="106"/>
      <c r="D20" s="105"/>
      <c r="E20" s="112"/>
      <c r="F20" s="61"/>
      <c r="G20" s="61"/>
      <c r="H20" s="61"/>
      <c r="I20" s="107"/>
      <c r="J20" s="112">
        <f t="shared" si="0"/>
        <v>0</v>
      </c>
      <c r="K20" s="113">
        <f t="shared" si="1"/>
        <v>0</v>
      </c>
      <c r="L20" s="95"/>
    </row>
    <row r="21" spans="1:12" ht="12.75">
      <c r="A21" s="105"/>
      <c r="B21" s="105"/>
      <c r="C21" s="106"/>
      <c r="D21" s="105"/>
      <c r="E21" s="112"/>
      <c r="F21" s="61"/>
      <c r="G21" s="61"/>
      <c r="H21" s="61"/>
      <c r="I21" s="107"/>
      <c r="J21" s="112">
        <f t="shared" si="0"/>
        <v>0</v>
      </c>
      <c r="K21" s="113">
        <f t="shared" si="1"/>
        <v>0</v>
      </c>
      <c r="L21" s="95"/>
    </row>
    <row r="22" spans="1:12" ht="12.75">
      <c r="A22" s="105"/>
      <c r="B22" s="105"/>
      <c r="C22" s="106"/>
      <c r="D22" s="105"/>
      <c r="E22" s="112"/>
      <c r="F22" s="61"/>
      <c r="G22" s="61"/>
      <c r="H22" s="61"/>
      <c r="I22" s="107"/>
      <c r="J22" s="112">
        <f t="shared" si="0"/>
        <v>0</v>
      </c>
      <c r="K22" s="113">
        <f t="shared" si="1"/>
        <v>0</v>
      </c>
      <c r="L22" s="95"/>
    </row>
    <row r="23" spans="1:11" ht="12.75">
      <c r="A23"/>
      <c r="B23"/>
      <c r="C23"/>
      <c r="D23"/>
      <c r="E23"/>
      <c r="F23"/>
      <c r="G23"/>
      <c r="H23"/>
      <c r="I23"/>
      <c r="J23"/>
      <c r="K23"/>
    </row>
    <row r="24" spans="1:11" ht="12.75">
      <c r="A24"/>
      <c r="B24"/>
      <c r="C24"/>
      <c r="D24"/>
      <c r="E24"/>
      <c r="F24"/>
      <c r="G24"/>
      <c r="H24"/>
      <c r="I24"/>
      <c r="J24"/>
      <c r="K24"/>
    </row>
    <row r="25" spans="1:11" ht="12.75">
      <c r="A25"/>
      <c r="B25"/>
      <c r="C25"/>
      <c r="D25"/>
      <c r="E25"/>
      <c r="F25"/>
      <c r="G25"/>
      <c r="H25"/>
      <c r="I25"/>
      <c r="J25"/>
      <c r="K25"/>
    </row>
    <row r="26" spans="1:11" ht="12.75">
      <c r="A26"/>
      <c r="B26"/>
      <c r="C26"/>
      <c r="D26"/>
      <c r="E26"/>
      <c r="F26"/>
      <c r="G26"/>
      <c r="H26"/>
      <c r="I26"/>
      <c r="J26"/>
      <c r="K26"/>
    </row>
    <row r="27" spans="1:11" ht="12.75">
      <c r="A27"/>
      <c r="B27"/>
      <c r="C27"/>
      <c r="D27"/>
      <c r="E27"/>
      <c r="F27"/>
      <c r="G27"/>
      <c r="H27"/>
      <c r="I27"/>
      <c r="J27"/>
      <c r="K27"/>
    </row>
    <row r="28" spans="1:11" ht="12.75">
      <c r="A28"/>
      <c r="B28"/>
      <c r="C28"/>
      <c r="D28"/>
      <c r="E28"/>
      <c r="F28"/>
      <c r="G28"/>
      <c r="H28"/>
      <c r="I28"/>
      <c r="J28"/>
      <c r="K28"/>
    </row>
    <row r="29" spans="1:11" ht="12.75">
      <c r="A29"/>
      <c r="B29"/>
      <c r="C29"/>
      <c r="D29"/>
      <c r="E29"/>
      <c r="F29"/>
      <c r="G29"/>
      <c r="H29"/>
      <c r="I29"/>
      <c r="J29"/>
      <c r="K29"/>
    </row>
    <row r="30" spans="1:11" ht="12.75">
      <c r="A30"/>
      <c r="B30"/>
      <c r="C30"/>
      <c r="D30"/>
      <c r="E30"/>
      <c r="F30"/>
      <c r="G30"/>
      <c r="H30"/>
      <c r="I30"/>
      <c r="J30"/>
      <c r="K30"/>
    </row>
    <row r="31" spans="1:11" ht="12.75">
      <c r="A31"/>
      <c r="B31"/>
      <c r="C31"/>
      <c r="D31"/>
      <c r="E31"/>
      <c r="F31"/>
      <c r="G31"/>
      <c r="H31"/>
      <c r="I31"/>
      <c r="J31"/>
      <c r="K31"/>
    </row>
    <row r="32" spans="1:11" ht="12.75">
      <c r="A32"/>
      <c r="B32"/>
      <c r="C32"/>
      <c r="D32"/>
      <c r="E32"/>
      <c r="F32"/>
      <c r="G32"/>
      <c r="H32"/>
      <c r="I32"/>
      <c r="J32"/>
      <c r="K32"/>
    </row>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sheetData>
  <sheetProtection/>
  <mergeCells count="2">
    <mergeCell ref="F5:H5"/>
    <mergeCell ref="A1:B1"/>
  </mergeCells>
  <conditionalFormatting sqref="A1">
    <cfRule type="cellIs" priority="4" dxfId="0" operator="equal" stopIfTrue="1">
      <formula>"{ENTER NAME OF CITY HERE}"</formula>
    </cfRule>
  </conditionalFormatting>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tabColor theme="4" tint="0.39998000860214233"/>
  </sheetPr>
  <dimension ref="A1:U40"/>
  <sheetViews>
    <sheetView zoomScalePageLayoutView="0" workbookViewId="0" topLeftCell="A1">
      <selection activeCell="B25" sqref="B25:C25"/>
    </sheetView>
  </sheetViews>
  <sheetFormatPr defaultColWidth="9.140625" defaultRowHeight="12.75"/>
  <cols>
    <col min="1" max="1" width="4.421875" style="0" customWidth="1"/>
    <col min="2" max="2" width="37.421875" style="0" customWidth="1"/>
    <col min="3" max="3" width="12.28125" style="0" bestFit="1" customWidth="1"/>
    <col min="4" max="19" width="6.7109375" style="0" customWidth="1"/>
    <col min="20" max="20" width="11.28125" style="0" customWidth="1"/>
  </cols>
  <sheetData>
    <row r="1" spans="1:4" ht="15.75">
      <c r="A1" s="47" t="str">
        <f>IF('Capital Needs'!A1="{ENTER NAME OF MUNICIPALITY HERE}","{Enter Name of Municipality on Capital Needs Page}",'Capital Needs'!A1)</f>
        <v>{Enter Name of Municipality on Capital Needs Page}</v>
      </c>
      <c r="B1" s="48"/>
      <c r="C1" s="48"/>
      <c r="D1" s="48"/>
    </row>
    <row r="2" spans="1:3" ht="15.75">
      <c r="A2" s="4" t="s">
        <v>0</v>
      </c>
      <c r="C2" s="4" t="str">
        <f>'Capital Improvement Plan'!D2</f>
        <v>2022-2026</v>
      </c>
    </row>
    <row r="3" spans="1:3" ht="15.75">
      <c r="A3" s="4" t="s">
        <v>28</v>
      </c>
      <c r="C3" s="24" t="s">
        <v>37</v>
      </c>
    </row>
    <row r="5" spans="2:20" ht="30" customHeight="1">
      <c r="B5" s="157" t="s">
        <v>58</v>
      </c>
      <c r="C5" s="157"/>
      <c r="D5" s="157"/>
      <c r="E5" s="157"/>
      <c r="F5" s="157"/>
      <c r="G5" s="157"/>
      <c r="H5" s="157"/>
      <c r="I5" s="157"/>
      <c r="J5" s="157"/>
      <c r="K5" s="33"/>
      <c r="L5" s="33"/>
      <c r="M5" s="33"/>
      <c r="N5" s="33"/>
      <c r="O5" s="33"/>
      <c r="P5" s="33"/>
      <c r="Q5" s="33"/>
      <c r="R5" s="33"/>
      <c r="S5" s="33"/>
      <c r="T5" s="33"/>
    </row>
    <row r="6" spans="2:20" ht="12.75">
      <c r="B6" s="159" t="s">
        <v>59</v>
      </c>
      <c r="C6" s="159"/>
      <c r="D6" s="159"/>
      <c r="E6" s="159"/>
      <c r="F6" s="159"/>
      <c r="G6" s="159"/>
      <c r="H6" s="159"/>
      <c r="I6" s="159"/>
      <c r="J6" s="159"/>
      <c r="K6" s="39"/>
      <c r="L6" s="33"/>
      <c r="M6" s="33"/>
      <c r="N6" s="33"/>
      <c r="O6" s="33"/>
      <c r="P6" s="33"/>
      <c r="Q6" s="33"/>
      <c r="R6" s="33"/>
      <c r="S6" s="33"/>
      <c r="T6" s="33"/>
    </row>
    <row r="8" spans="1:3" ht="12.75">
      <c r="A8" s="6"/>
      <c r="B8" s="6" t="s">
        <v>11</v>
      </c>
      <c r="C8" s="6" t="s">
        <v>12</v>
      </c>
    </row>
    <row r="9" spans="1:3" ht="12.75">
      <c r="A9" s="70">
        <v>1</v>
      </c>
      <c r="B9" s="68"/>
      <c r="C9" s="68"/>
    </row>
    <row r="10" spans="1:3" ht="12.75">
      <c r="A10" s="70">
        <v>2</v>
      </c>
      <c r="B10" s="68"/>
      <c r="C10" s="68"/>
    </row>
    <row r="11" spans="1:3" ht="12.75">
      <c r="A11" s="70">
        <v>3</v>
      </c>
      <c r="B11" s="68"/>
      <c r="C11" s="68"/>
    </row>
    <row r="12" spans="1:3" ht="12.75">
      <c r="A12" s="70">
        <v>4</v>
      </c>
      <c r="B12" s="68"/>
      <c r="C12" s="68"/>
    </row>
    <row r="13" spans="1:3" ht="12.75">
      <c r="A13" s="70">
        <v>5</v>
      </c>
      <c r="B13" s="68"/>
      <c r="C13" s="68"/>
    </row>
    <row r="14" spans="1:3" ht="12.75">
      <c r="A14" s="70">
        <v>6</v>
      </c>
      <c r="B14" s="68"/>
      <c r="C14" s="68"/>
    </row>
    <row r="15" spans="1:3" ht="12.75">
      <c r="A15" s="70">
        <v>7</v>
      </c>
      <c r="B15" s="68"/>
      <c r="C15" s="68"/>
    </row>
    <row r="16" spans="1:3" ht="12.75">
      <c r="A16" s="70">
        <v>8</v>
      </c>
      <c r="B16" s="68"/>
      <c r="C16" s="68"/>
    </row>
    <row r="19" spans="2:21" ht="12.75" customHeight="1">
      <c r="B19" s="157" t="s">
        <v>60</v>
      </c>
      <c r="C19" s="157"/>
      <c r="D19" s="157"/>
      <c r="E19" s="157"/>
      <c r="F19" s="157"/>
      <c r="G19" s="157"/>
      <c r="H19" s="157"/>
      <c r="I19" s="157"/>
      <c r="J19" s="157"/>
      <c r="K19" s="39"/>
      <c r="L19" s="33"/>
      <c r="M19" s="157" t="s">
        <v>52</v>
      </c>
      <c r="N19" s="157"/>
      <c r="O19" s="157"/>
      <c r="P19" s="157"/>
      <c r="Q19" s="157"/>
      <c r="R19" s="157"/>
      <c r="S19" s="157"/>
      <c r="T19" s="33"/>
      <c r="U19" s="33"/>
    </row>
    <row r="20" spans="2:21" ht="19.5" customHeight="1">
      <c r="B20" s="157"/>
      <c r="C20" s="157"/>
      <c r="D20" s="157"/>
      <c r="E20" s="157"/>
      <c r="F20" s="157"/>
      <c r="G20" s="157"/>
      <c r="H20" s="157"/>
      <c r="I20" s="157"/>
      <c r="J20" s="157"/>
      <c r="K20" s="39"/>
      <c r="L20" s="33"/>
      <c r="M20" s="157"/>
      <c r="N20" s="157"/>
      <c r="O20" s="157"/>
      <c r="P20" s="157"/>
      <c r="Q20" s="157"/>
      <c r="R20" s="157"/>
      <c r="S20" s="157"/>
      <c r="U20" s="33"/>
    </row>
    <row r="22" spans="1:20" s="7" customFormat="1" ht="12.75">
      <c r="A22" s="58"/>
      <c r="B22" s="96" t="s">
        <v>50</v>
      </c>
      <c r="C22" s="59"/>
      <c r="D22" s="160" t="s">
        <v>13</v>
      </c>
      <c r="E22" s="161"/>
      <c r="F22" s="160" t="s">
        <v>14</v>
      </c>
      <c r="G22" s="161"/>
      <c r="H22" s="160" t="s">
        <v>15</v>
      </c>
      <c r="I22" s="161"/>
      <c r="J22" s="160" t="s">
        <v>26</v>
      </c>
      <c r="K22" s="161"/>
      <c r="L22" s="160" t="s">
        <v>16</v>
      </c>
      <c r="M22" s="161"/>
      <c r="N22" s="165" t="s">
        <v>17</v>
      </c>
      <c r="O22" s="161"/>
      <c r="P22" s="160" t="s">
        <v>18</v>
      </c>
      <c r="Q22" s="161"/>
      <c r="R22" s="160" t="s">
        <v>19</v>
      </c>
      <c r="S22" s="161"/>
      <c r="T22" s="69"/>
    </row>
    <row r="23" spans="1:20" s="11" customFormat="1" ht="19.5" customHeight="1">
      <c r="A23" s="97"/>
      <c r="B23" s="167" t="s">
        <v>57</v>
      </c>
      <c r="C23" s="168"/>
      <c r="D23" s="162">
        <f>(B9)</f>
        <v>0</v>
      </c>
      <c r="E23" s="163"/>
      <c r="F23" s="162">
        <f>(B10)</f>
        <v>0</v>
      </c>
      <c r="G23" s="163"/>
      <c r="H23" s="164">
        <f>(B11)</f>
        <v>0</v>
      </c>
      <c r="I23" s="163"/>
      <c r="J23" s="164">
        <f>(B12)</f>
        <v>0</v>
      </c>
      <c r="K23" s="163"/>
      <c r="L23" s="164">
        <f>(B13)</f>
        <v>0</v>
      </c>
      <c r="M23" s="164"/>
      <c r="N23" s="162">
        <f>(B14)</f>
        <v>0</v>
      </c>
      <c r="O23" s="163"/>
      <c r="P23" s="164">
        <f>(B15)</f>
        <v>0</v>
      </c>
      <c r="Q23" s="164"/>
      <c r="R23" s="162">
        <f>(B16)</f>
        <v>0</v>
      </c>
      <c r="S23" s="163"/>
      <c r="T23" s="166" t="s">
        <v>20</v>
      </c>
    </row>
    <row r="24" spans="1:20" s="22" customFormat="1" ht="19.5" customHeight="1">
      <c r="A24" s="98"/>
      <c r="B24" s="169"/>
      <c r="C24" s="170"/>
      <c r="D24" s="93" t="s">
        <v>53</v>
      </c>
      <c r="E24" s="94" t="s">
        <v>21</v>
      </c>
      <c r="F24" s="93" t="s">
        <v>53</v>
      </c>
      <c r="G24" s="94" t="s">
        <v>22</v>
      </c>
      <c r="H24" s="93" t="s">
        <v>53</v>
      </c>
      <c r="I24" s="94" t="s">
        <v>21</v>
      </c>
      <c r="J24" s="93" t="s">
        <v>53</v>
      </c>
      <c r="K24" s="94" t="s">
        <v>22</v>
      </c>
      <c r="L24" s="93" t="s">
        <v>53</v>
      </c>
      <c r="M24" s="94" t="s">
        <v>21</v>
      </c>
      <c r="N24" s="93" t="s">
        <v>53</v>
      </c>
      <c r="O24" s="94" t="s">
        <v>22</v>
      </c>
      <c r="P24" s="93" t="s">
        <v>53</v>
      </c>
      <c r="Q24" s="94" t="s">
        <v>21</v>
      </c>
      <c r="R24" s="93" t="s">
        <v>53</v>
      </c>
      <c r="S24" s="94" t="s">
        <v>22</v>
      </c>
      <c r="T24" s="166"/>
    </row>
    <row r="25" spans="1:20" ht="12.75">
      <c r="A25" s="6"/>
      <c r="B25" s="158">
        <f>'Capital Needs'!A7</f>
        <v>0</v>
      </c>
      <c r="C25" s="158"/>
      <c r="D25" s="68"/>
      <c r="E25" s="70">
        <f>($C$9)</f>
        <v>0</v>
      </c>
      <c r="F25" s="68"/>
      <c r="G25" s="70">
        <f>($C$10)</f>
        <v>0</v>
      </c>
      <c r="H25" s="68"/>
      <c r="I25" s="70">
        <f>($C$11)</f>
        <v>0</v>
      </c>
      <c r="J25" s="68"/>
      <c r="K25" s="70">
        <f>($C$12)</f>
        <v>0</v>
      </c>
      <c r="L25" s="68"/>
      <c r="M25" s="70">
        <f>($C$13)</f>
        <v>0</v>
      </c>
      <c r="N25" s="68"/>
      <c r="O25" s="70">
        <f>($C$14)</f>
        <v>0</v>
      </c>
      <c r="P25" s="68"/>
      <c r="Q25" s="70">
        <f>($C$15)</f>
        <v>0</v>
      </c>
      <c r="R25" s="68"/>
      <c r="S25" s="70">
        <f>($C$16)</f>
        <v>0</v>
      </c>
      <c r="T25" s="95">
        <f>SUM((D25*E25)+(F25*G25)+(H25*I25)+(J25*K25)+(L25*M25)+(N25*O25)+(P25*Q25)+(R25*S25))</f>
        <v>0</v>
      </c>
    </row>
    <row r="26" spans="1:20" ht="12.75">
      <c r="A26" s="6"/>
      <c r="B26" s="158">
        <f>'Capital Needs'!A8</f>
        <v>0</v>
      </c>
      <c r="C26" s="158"/>
      <c r="D26" s="68"/>
      <c r="E26" s="70">
        <f>($C$9)</f>
        <v>0</v>
      </c>
      <c r="F26" s="68"/>
      <c r="G26" s="70">
        <f aca="true" t="shared" si="0" ref="G26:G40">($C$10)</f>
        <v>0</v>
      </c>
      <c r="H26" s="68"/>
      <c r="I26" s="70">
        <f aca="true" t="shared" si="1" ref="I26:I40">($C$11)</f>
        <v>0</v>
      </c>
      <c r="J26" s="68"/>
      <c r="K26" s="70">
        <f aca="true" t="shared" si="2" ref="K26:K40">($C$12)</f>
        <v>0</v>
      </c>
      <c r="L26" s="68"/>
      <c r="M26" s="70">
        <f aca="true" t="shared" si="3" ref="M26:M40">($C$13)</f>
        <v>0</v>
      </c>
      <c r="N26" s="68"/>
      <c r="O26" s="70">
        <f aca="true" t="shared" si="4" ref="O26:O40">($C$14)</f>
        <v>0</v>
      </c>
      <c r="P26" s="68"/>
      <c r="Q26" s="70">
        <f aca="true" t="shared" si="5" ref="Q26:Q40">($C$15)</f>
        <v>0</v>
      </c>
      <c r="R26" s="68"/>
      <c r="S26" s="70">
        <f aca="true" t="shared" si="6" ref="S26:S40">($C$16)</f>
        <v>0</v>
      </c>
      <c r="T26" s="95">
        <f aca="true" t="shared" si="7" ref="T26:T34">SUM((D26*E26)+(F26*G26)+(H26*I26)+(J26*K26)+(L26*M26)+(N26*O26)+(P26*Q26)+(R26*S26))</f>
        <v>0</v>
      </c>
    </row>
    <row r="27" spans="1:20" ht="12.75">
      <c r="A27" s="6"/>
      <c r="B27" s="158">
        <f>'Capital Needs'!A9</f>
        <v>0</v>
      </c>
      <c r="C27" s="158"/>
      <c r="D27" s="68"/>
      <c r="E27" s="70">
        <f aca="true" t="shared" si="8" ref="E27:E40">($C$9)</f>
        <v>0</v>
      </c>
      <c r="F27" s="68"/>
      <c r="G27" s="70">
        <f t="shared" si="0"/>
        <v>0</v>
      </c>
      <c r="H27" s="68"/>
      <c r="I27" s="70">
        <f t="shared" si="1"/>
        <v>0</v>
      </c>
      <c r="J27" s="68"/>
      <c r="K27" s="70">
        <f t="shared" si="2"/>
        <v>0</v>
      </c>
      <c r="L27" s="68"/>
      <c r="M27" s="70">
        <f t="shared" si="3"/>
        <v>0</v>
      </c>
      <c r="N27" s="68"/>
      <c r="O27" s="70">
        <f t="shared" si="4"/>
        <v>0</v>
      </c>
      <c r="P27" s="68"/>
      <c r="Q27" s="70">
        <f t="shared" si="5"/>
        <v>0</v>
      </c>
      <c r="R27" s="68"/>
      <c r="S27" s="70">
        <f t="shared" si="6"/>
        <v>0</v>
      </c>
      <c r="T27" s="95">
        <f t="shared" si="7"/>
        <v>0</v>
      </c>
    </row>
    <row r="28" spans="1:20" ht="12.75">
      <c r="A28" s="6"/>
      <c r="B28" s="158">
        <f>'Capital Needs'!A10</f>
        <v>0</v>
      </c>
      <c r="C28" s="158"/>
      <c r="D28" s="68"/>
      <c r="E28" s="70">
        <f t="shared" si="8"/>
        <v>0</v>
      </c>
      <c r="F28" s="68"/>
      <c r="G28" s="70">
        <f t="shared" si="0"/>
        <v>0</v>
      </c>
      <c r="H28" s="68"/>
      <c r="I28" s="70">
        <f t="shared" si="1"/>
        <v>0</v>
      </c>
      <c r="J28" s="68"/>
      <c r="K28" s="70">
        <f t="shared" si="2"/>
        <v>0</v>
      </c>
      <c r="L28" s="68"/>
      <c r="M28" s="70">
        <f t="shared" si="3"/>
        <v>0</v>
      </c>
      <c r="N28" s="68"/>
      <c r="O28" s="70">
        <f t="shared" si="4"/>
        <v>0</v>
      </c>
      <c r="P28" s="68"/>
      <c r="Q28" s="70">
        <f t="shared" si="5"/>
        <v>0</v>
      </c>
      <c r="R28" s="68"/>
      <c r="S28" s="70">
        <f t="shared" si="6"/>
        <v>0</v>
      </c>
      <c r="T28" s="95">
        <f t="shared" si="7"/>
        <v>0</v>
      </c>
    </row>
    <row r="29" spans="1:20" ht="12.75">
      <c r="A29" s="6"/>
      <c r="B29" s="158">
        <f>'Capital Needs'!A11</f>
        <v>0</v>
      </c>
      <c r="C29" s="158"/>
      <c r="D29" s="68"/>
      <c r="E29" s="70">
        <f t="shared" si="8"/>
        <v>0</v>
      </c>
      <c r="F29" s="68"/>
      <c r="G29" s="70">
        <f t="shared" si="0"/>
        <v>0</v>
      </c>
      <c r="H29" s="68"/>
      <c r="I29" s="70">
        <f t="shared" si="1"/>
        <v>0</v>
      </c>
      <c r="J29" s="68"/>
      <c r="K29" s="70">
        <f t="shared" si="2"/>
        <v>0</v>
      </c>
      <c r="L29" s="68"/>
      <c r="M29" s="70">
        <f t="shared" si="3"/>
        <v>0</v>
      </c>
      <c r="N29" s="68"/>
      <c r="O29" s="70">
        <f t="shared" si="4"/>
        <v>0</v>
      </c>
      <c r="P29" s="68"/>
      <c r="Q29" s="70">
        <f t="shared" si="5"/>
        <v>0</v>
      </c>
      <c r="R29" s="68"/>
      <c r="S29" s="70">
        <f t="shared" si="6"/>
        <v>0</v>
      </c>
      <c r="T29" s="95">
        <f t="shared" si="7"/>
        <v>0</v>
      </c>
    </row>
    <row r="30" spans="1:20" ht="12.75">
      <c r="A30" s="6"/>
      <c r="B30" s="158">
        <f>'Capital Needs'!A12</f>
        <v>0</v>
      </c>
      <c r="C30" s="158"/>
      <c r="D30" s="68"/>
      <c r="E30" s="70">
        <f t="shared" si="8"/>
        <v>0</v>
      </c>
      <c r="F30" s="68"/>
      <c r="G30" s="70">
        <f t="shared" si="0"/>
        <v>0</v>
      </c>
      <c r="H30" s="68"/>
      <c r="I30" s="70">
        <f t="shared" si="1"/>
        <v>0</v>
      </c>
      <c r="J30" s="68"/>
      <c r="K30" s="70">
        <f t="shared" si="2"/>
        <v>0</v>
      </c>
      <c r="L30" s="68"/>
      <c r="M30" s="70">
        <f t="shared" si="3"/>
        <v>0</v>
      </c>
      <c r="N30" s="68"/>
      <c r="O30" s="70">
        <f t="shared" si="4"/>
        <v>0</v>
      </c>
      <c r="P30" s="68"/>
      <c r="Q30" s="70">
        <f t="shared" si="5"/>
        <v>0</v>
      </c>
      <c r="R30" s="68"/>
      <c r="S30" s="70">
        <f t="shared" si="6"/>
        <v>0</v>
      </c>
      <c r="T30" s="95">
        <f t="shared" si="7"/>
        <v>0</v>
      </c>
    </row>
    <row r="31" spans="1:20" ht="12.75">
      <c r="A31" s="6"/>
      <c r="B31" s="158">
        <f>'Capital Needs'!A13</f>
        <v>0</v>
      </c>
      <c r="C31" s="158"/>
      <c r="D31" s="68"/>
      <c r="E31" s="70">
        <f t="shared" si="8"/>
        <v>0</v>
      </c>
      <c r="F31" s="68"/>
      <c r="G31" s="70">
        <f t="shared" si="0"/>
        <v>0</v>
      </c>
      <c r="H31" s="68"/>
      <c r="I31" s="70">
        <f t="shared" si="1"/>
        <v>0</v>
      </c>
      <c r="J31" s="68"/>
      <c r="K31" s="70">
        <f t="shared" si="2"/>
        <v>0</v>
      </c>
      <c r="L31" s="68"/>
      <c r="M31" s="70">
        <f t="shared" si="3"/>
        <v>0</v>
      </c>
      <c r="N31" s="68"/>
      <c r="O31" s="70">
        <f t="shared" si="4"/>
        <v>0</v>
      </c>
      <c r="P31" s="68"/>
      <c r="Q31" s="70">
        <f t="shared" si="5"/>
        <v>0</v>
      </c>
      <c r="R31" s="68"/>
      <c r="S31" s="70">
        <f t="shared" si="6"/>
        <v>0</v>
      </c>
      <c r="T31" s="95">
        <f t="shared" si="7"/>
        <v>0</v>
      </c>
    </row>
    <row r="32" spans="1:20" ht="12.75">
      <c r="A32" s="6"/>
      <c r="B32" s="158">
        <f>'Capital Needs'!A14</f>
        <v>0</v>
      </c>
      <c r="C32" s="158"/>
      <c r="D32" s="68"/>
      <c r="E32" s="70">
        <f t="shared" si="8"/>
        <v>0</v>
      </c>
      <c r="F32" s="68"/>
      <c r="G32" s="70">
        <f t="shared" si="0"/>
        <v>0</v>
      </c>
      <c r="H32" s="68"/>
      <c r="I32" s="70">
        <f t="shared" si="1"/>
        <v>0</v>
      </c>
      <c r="J32" s="68"/>
      <c r="K32" s="70">
        <f t="shared" si="2"/>
        <v>0</v>
      </c>
      <c r="L32" s="68"/>
      <c r="M32" s="70">
        <f t="shared" si="3"/>
        <v>0</v>
      </c>
      <c r="N32" s="68"/>
      <c r="O32" s="70">
        <f t="shared" si="4"/>
        <v>0</v>
      </c>
      <c r="P32" s="68"/>
      <c r="Q32" s="70">
        <f t="shared" si="5"/>
        <v>0</v>
      </c>
      <c r="R32" s="68"/>
      <c r="S32" s="70">
        <f t="shared" si="6"/>
        <v>0</v>
      </c>
      <c r="T32" s="95">
        <f t="shared" si="7"/>
        <v>0</v>
      </c>
    </row>
    <row r="33" spans="1:20" ht="12.75">
      <c r="A33" s="6"/>
      <c r="B33" s="158">
        <f>'Capital Needs'!A15</f>
        <v>0</v>
      </c>
      <c r="C33" s="158"/>
      <c r="D33" s="68"/>
      <c r="E33" s="70">
        <f t="shared" si="8"/>
        <v>0</v>
      </c>
      <c r="F33" s="68"/>
      <c r="G33" s="70">
        <f t="shared" si="0"/>
        <v>0</v>
      </c>
      <c r="H33" s="68"/>
      <c r="I33" s="70">
        <f t="shared" si="1"/>
        <v>0</v>
      </c>
      <c r="J33" s="68"/>
      <c r="K33" s="70">
        <f t="shared" si="2"/>
        <v>0</v>
      </c>
      <c r="L33" s="68"/>
      <c r="M33" s="70">
        <f t="shared" si="3"/>
        <v>0</v>
      </c>
      <c r="N33" s="68"/>
      <c r="O33" s="70">
        <f t="shared" si="4"/>
        <v>0</v>
      </c>
      <c r="P33" s="68"/>
      <c r="Q33" s="70">
        <f t="shared" si="5"/>
        <v>0</v>
      </c>
      <c r="R33" s="68"/>
      <c r="S33" s="70">
        <f t="shared" si="6"/>
        <v>0</v>
      </c>
      <c r="T33" s="95">
        <f t="shared" si="7"/>
        <v>0</v>
      </c>
    </row>
    <row r="34" spans="1:20" s="8" customFormat="1" ht="12.75">
      <c r="A34" s="6"/>
      <c r="B34" s="158">
        <f>'Capital Needs'!A16</f>
        <v>0</v>
      </c>
      <c r="C34" s="158"/>
      <c r="D34" s="68"/>
      <c r="E34" s="70">
        <f t="shared" si="8"/>
        <v>0</v>
      </c>
      <c r="F34" s="68"/>
      <c r="G34" s="70">
        <f t="shared" si="0"/>
        <v>0</v>
      </c>
      <c r="H34" s="68"/>
      <c r="I34" s="70">
        <f t="shared" si="1"/>
        <v>0</v>
      </c>
      <c r="J34" s="68"/>
      <c r="K34" s="70">
        <f t="shared" si="2"/>
        <v>0</v>
      </c>
      <c r="L34" s="68"/>
      <c r="M34" s="70">
        <f t="shared" si="3"/>
        <v>0</v>
      </c>
      <c r="N34" s="68"/>
      <c r="O34" s="70">
        <f t="shared" si="4"/>
        <v>0</v>
      </c>
      <c r="P34" s="68"/>
      <c r="Q34" s="70">
        <f t="shared" si="5"/>
        <v>0</v>
      </c>
      <c r="R34" s="68"/>
      <c r="S34" s="70">
        <f t="shared" si="6"/>
        <v>0</v>
      </c>
      <c r="T34" s="95">
        <f t="shared" si="7"/>
        <v>0</v>
      </c>
    </row>
    <row r="35" spans="1:20" ht="12.75">
      <c r="A35" s="6"/>
      <c r="B35" s="158">
        <f>'Capital Needs'!A17</f>
        <v>0</v>
      </c>
      <c r="C35" s="158"/>
      <c r="D35" s="68"/>
      <c r="E35" s="70">
        <f t="shared" si="8"/>
        <v>0</v>
      </c>
      <c r="F35" s="68"/>
      <c r="G35" s="70">
        <f t="shared" si="0"/>
        <v>0</v>
      </c>
      <c r="H35" s="68"/>
      <c r="I35" s="70">
        <f t="shared" si="1"/>
        <v>0</v>
      </c>
      <c r="J35" s="68"/>
      <c r="K35" s="70">
        <f t="shared" si="2"/>
        <v>0</v>
      </c>
      <c r="L35" s="68"/>
      <c r="M35" s="70">
        <f t="shared" si="3"/>
        <v>0</v>
      </c>
      <c r="N35" s="68"/>
      <c r="O35" s="70">
        <f t="shared" si="4"/>
        <v>0</v>
      </c>
      <c r="P35" s="68"/>
      <c r="Q35" s="70">
        <f t="shared" si="5"/>
        <v>0</v>
      </c>
      <c r="R35" s="68"/>
      <c r="S35" s="70">
        <f t="shared" si="6"/>
        <v>0</v>
      </c>
      <c r="T35" s="95">
        <f aca="true" t="shared" si="9" ref="T35:T40">SUM((D35*E35)+(F35*G35)+(H35*I35)+(J35*K35)+(L35*M35)+(N35*O35)+(P35*Q35)+(R35*S35))</f>
        <v>0</v>
      </c>
    </row>
    <row r="36" spans="1:20" ht="12.75">
      <c r="A36" s="6"/>
      <c r="B36" s="158">
        <f>'Capital Needs'!A18</f>
        <v>0</v>
      </c>
      <c r="C36" s="158"/>
      <c r="D36" s="68"/>
      <c r="E36" s="70">
        <f t="shared" si="8"/>
        <v>0</v>
      </c>
      <c r="F36" s="68"/>
      <c r="G36" s="70">
        <f t="shared" si="0"/>
        <v>0</v>
      </c>
      <c r="H36" s="68"/>
      <c r="I36" s="70">
        <f t="shared" si="1"/>
        <v>0</v>
      </c>
      <c r="J36" s="68"/>
      <c r="K36" s="70">
        <f t="shared" si="2"/>
        <v>0</v>
      </c>
      <c r="L36" s="68"/>
      <c r="M36" s="70">
        <f t="shared" si="3"/>
        <v>0</v>
      </c>
      <c r="N36" s="68"/>
      <c r="O36" s="70">
        <f t="shared" si="4"/>
        <v>0</v>
      </c>
      <c r="P36" s="68"/>
      <c r="Q36" s="70">
        <f t="shared" si="5"/>
        <v>0</v>
      </c>
      <c r="R36" s="68"/>
      <c r="S36" s="70">
        <f t="shared" si="6"/>
        <v>0</v>
      </c>
      <c r="T36" s="95">
        <f t="shared" si="9"/>
        <v>0</v>
      </c>
    </row>
    <row r="37" spans="1:20" ht="12.75">
      <c r="A37" s="6"/>
      <c r="B37" s="158">
        <f>'Capital Needs'!A19</f>
        <v>0</v>
      </c>
      <c r="C37" s="158"/>
      <c r="D37" s="68"/>
      <c r="E37" s="70">
        <f t="shared" si="8"/>
        <v>0</v>
      </c>
      <c r="F37" s="68"/>
      <c r="G37" s="70">
        <f t="shared" si="0"/>
        <v>0</v>
      </c>
      <c r="H37" s="68"/>
      <c r="I37" s="70">
        <f t="shared" si="1"/>
        <v>0</v>
      </c>
      <c r="J37" s="68"/>
      <c r="K37" s="70">
        <f t="shared" si="2"/>
        <v>0</v>
      </c>
      <c r="L37" s="68"/>
      <c r="M37" s="70">
        <f t="shared" si="3"/>
        <v>0</v>
      </c>
      <c r="N37" s="68"/>
      <c r="O37" s="70">
        <f t="shared" si="4"/>
        <v>0</v>
      </c>
      <c r="P37" s="68"/>
      <c r="Q37" s="70">
        <f t="shared" si="5"/>
        <v>0</v>
      </c>
      <c r="R37" s="68"/>
      <c r="S37" s="70">
        <f t="shared" si="6"/>
        <v>0</v>
      </c>
      <c r="T37" s="95">
        <f t="shared" si="9"/>
        <v>0</v>
      </c>
    </row>
    <row r="38" spans="1:20" ht="12.75">
      <c r="A38" s="6"/>
      <c r="B38" s="158">
        <f>'Capital Needs'!A20</f>
        <v>0</v>
      </c>
      <c r="C38" s="158"/>
      <c r="D38" s="68"/>
      <c r="E38" s="70">
        <f t="shared" si="8"/>
        <v>0</v>
      </c>
      <c r="F38" s="68"/>
      <c r="G38" s="70">
        <f t="shared" si="0"/>
        <v>0</v>
      </c>
      <c r="H38" s="68"/>
      <c r="I38" s="70">
        <f t="shared" si="1"/>
        <v>0</v>
      </c>
      <c r="J38" s="68"/>
      <c r="K38" s="70">
        <f t="shared" si="2"/>
        <v>0</v>
      </c>
      <c r="L38" s="68"/>
      <c r="M38" s="70">
        <f t="shared" si="3"/>
        <v>0</v>
      </c>
      <c r="N38" s="68"/>
      <c r="O38" s="70">
        <f t="shared" si="4"/>
        <v>0</v>
      </c>
      <c r="P38" s="68"/>
      <c r="Q38" s="70">
        <f t="shared" si="5"/>
        <v>0</v>
      </c>
      <c r="R38" s="68"/>
      <c r="S38" s="70">
        <f t="shared" si="6"/>
        <v>0</v>
      </c>
      <c r="T38" s="95">
        <f t="shared" si="9"/>
        <v>0</v>
      </c>
    </row>
    <row r="39" spans="1:20" ht="12.75">
      <c r="A39" s="6"/>
      <c r="B39" s="158">
        <f>'Capital Needs'!A21</f>
        <v>0</v>
      </c>
      <c r="C39" s="158"/>
      <c r="D39" s="68"/>
      <c r="E39" s="70">
        <f t="shared" si="8"/>
        <v>0</v>
      </c>
      <c r="F39" s="68"/>
      <c r="G39" s="70">
        <f t="shared" si="0"/>
        <v>0</v>
      </c>
      <c r="H39" s="68"/>
      <c r="I39" s="70">
        <f t="shared" si="1"/>
        <v>0</v>
      </c>
      <c r="J39" s="68"/>
      <c r="K39" s="70">
        <f t="shared" si="2"/>
        <v>0</v>
      </c>
      <c r="L39" s="68"/>
      <c r="M39" s="70">
        <f t="shared" si="3"/>
        <v>0</v>
      </c>
      <c r="N39" s="68"/>
      <c r="O39" s="70">
        <f t="shared" si="4"/>
        <v>0</v>
      </c>
      <c r="P39" s="68"/>
      <c r="Q39" s="70">
        <f t="shared" si="5"/>
        <v>0</v>
      </c>
      <c r="R39" s="68"/>
      <c r="S39" s="70">
        <f t="shared" si="6"/>
        <v>0</v>
      </c>
      <c r="T39" s="95">
        <f t="shared" si="9"/>
        <v>0</v>
      </c>
    </row>
    <row r="40" spans="1:20" ht="12.75">
      <c r="A40" s="6"/>
      <c r="B40" s="158">
        <f>'Capital Needs'!A22</f>
        <v>0</v>
      </c>
      <c r="C40" s="158"/>
      <c r="D40" s="68"/>
      <c r="E40" s="70">
        <f t="shared" si="8"/>
        <v>0</v>
      </c>
      <c r="F40" s="68"/>
      <c r="G40" s="70">
        <f t="shared" si="0"/>
        <v>0</v>
      </c>
      <c r="H40" s="68"/>
      <c r="I40" s="70">
        <f t="shared" si="1"/>
        <v>0</v>
      </c>
      <c r="J40" s="68"/>
      <c r="K40" s="70">
        <f t="shared" si="2"/>
        <v>0</v>
      </c>
      <c r="L40" s="68"/>
      <c r="M40" s="70">
        <f t="shared" si="3"/>
        <v>0</v>
      </c>
      <c r="N40" s="68"/>
      <c r="O40" s="70">
        <f t="shared" si="4"/>
        <v>0</v>
      </c>
      <c r="P40" s="68"/>
      <c r="Q40" s="70">
        <f t="shared" si="5"/>
        <v>0</v>
      </c>
      <c r="R40" s="68"/>
      <c r="S40" s="70">
        <f t="shared" si="6"/>
        <v>0</v>
      </c>
      <c r="T40" s="95">
        <f t="shared" si="9"/>
        <v>0</v>
      </c>
    </row>
  </sheetData>
  <sheetProtection/>
  <mergeCells count="38">
    <mergeCell ref="B38:C38"/>
    <mergeCell ref="B39:C39"/>
    <mergeCell ref="B40:C40"/>
    <mergeCell ref="B31:C31"/>
    <mergeCell ref="B32:C32"/>
    <mergeCell ref="B35:C35"/>
    <mergeCell ref="B36:C36"/>
    <mergeCell ref="B37:C37"/>
    <mergeCell ref="B34:C34"/>
    <mergeCell ref="B25:C25"/>
    <mergeCell ref="B26:C26"/>
    <mergeCell ref="B33:C33"/>
    <mergeCell ref="B29:C29"/>
    <mergeCell ref="T23:T24"/>
    <mergeCell ref="B23:C24"/>
    <mergeCell ref="R23:S23"/>
    <mergeCell ref="N22:O22"/>
    <mergeCell ref="J22:K22"/>
    <mergeCell ref="H22:I22"/>
    <mergeCell ref="D22:E22"/>
    <mergeCell ref="P23:Q23"/>
    <mergeCell ref="L22:M22"/>
    <mergeCell ref="M19:S20"/>
    <mergeCell ref="B19:J20"/>
    <mergeCell ref="B5:J5"/>
    <mergeCell ref="B30:C30"/>
    <mergeCell ref="B6:J6"/>
    <mergeCell ref="B27:C27"/>
    <mergeCell ref="B28:C28"/>
    <mergeCell ref="F22:G22"/>
    <mergeCell ref="P22:Q22"/>
    <mergeCell ref="R22:S22"/>
    <mergeCell ref="D23:E23"/>
    <mergeCell ref="F23:G23"/>
    <mergeCell ref="H23:I23"/>
    <mergeCell ref="J23:K23"/>
    <mergeCell ref="L23:M23"/>
    <mergeCell ref="N23:O23"/>
  </mergeCells>
  <conditionalFormatting sqref="A1">
    <cfRule type="cellIs" priority="2" dxfId="0" operator="equal" stopIfTrue="1">
      <formula>"{ENTER NAME OF CITY HERE}"</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4" tint="-0.4999699890613556"/>
  </sheetPr>
  <dimension ref="A1:K1571"/>
  <sheetViews>
    <sheetView zoomScalePageLayoutView="0" workbookViewId="0" topLeftCell="A22">
      <selection activeCell="C8" sqref="C8"/>
    </sheetView>
  </sheetViews>
  <sheetFormatPr defaultColWidth="9.140625" defaultRowHeight="12.75"/>
  <cols>
    <col min="1" max="1" width="5.8515625" style="0" customWidth="1"/>
    <col min="2" max="2" width="38.28125" style="11" bestFit="1" customWidth="1"/>
    <col min="3" max="3" width="12.28125" style="11" customWidth="1"/>
    <col min="4" max="4" width="16.28125" style="9" customWidth="1"/>
    <col min="5" max="10" width="14.421875" style="0" customWidth="1"/>
    <col min="11" max="11" width="45.00390625" style="0" customWidth="1"/>
  </cols>
  <sheetData>
    <row r="1" ht="15.75">
      <c r="A1" s="2" t="str">
        <f>IF('Capital Needs'!A1="{ENTER NAME OF MUNICIPALITY HERE}","{Enter Name of Municipality on Capital Needs Page}",'Capital Needs'!A1)</f>
        <v>{Enter Name of Municipality on Capital Needs Page}</v>
      </c>
    </row>
    <row r="2" spans="1:4" ht="15.75">
      <c r="A2" s="4" t="s">
        <v>0</v>
      </c>
      <c r="D2" s="30" t="str">
        <f>E7&amp;"-"&amp;I7</f>
        <v>2022-2026</v>
      </c>
    </row>
    <row r="3" spans="1:4" ht="15.75">
      <c r="A3" s="4"/>
      <c r="D3" s="35" t="s">
        <v>38</v>
      </c>
    </row>
    <row r="4" ht="12.75"/>
    <row r="5" spans="4:9" ht="12.75">
      <c r="D5" s="173" t="s">
        <v>69</v>
      </c>
      <c r="E5" s="176" t="s">
        <v>68</v>
      </c>
      <c r="F5" s="177"/>
      <c r="G5" s="177"/>
      <c r="H5" s="177"/>
      <c r="I5" s="178"/>
    </row>
    <row r="6" spans="1:11" s="11" customFormat="1" ht="24.75" customHeight="1">
      <c r="A6" s="84"/>
      <c r="B6" s="182" t="s">
        <v>90</v>
      </c>
      <c r="C6" s="139" t="s">
        <v>88</v>
      </c>
      <c r="D6" s="174"/>
      <c r="E6" s="90" t="s">
        <v>33</v>
      </c>
      <c r="F6" s="179" t="s">
        <v>55</v>
      </c>
      <c r="G6" s="180"/>
      <c r="H6" s="180"/>
      <c r="I6" s="181"/>
      <c r="J6" s="171" t="s">
        <v>34</v>
      </c>
      <c r="K6" s="84"/>
    </row>
    <row r="7" spans="1:11" s="10" customFormat="1" ht="25.5">
      <c r="A7" s="85" t="s">
        <v>32</v>
      </c>
      <c r="B7" s="182"/>
      <c r="C7" s="138" t="s">
        <v>89</v>
      </c>
      <c r="D7" s="175"/>
      <c r="E7" s="86">
        <v>2022</v>
      </c>
      <c r="F7" s="87">
        <f>E7+1</f>
        <v>2023</v>
      </c>
      <c r="G7" s="88">
        <f>F7+1</f>
        <v>2024</v>
      </c>
      <c r="H7" s="88">
        <f>G7+1</f>
        <v>2025</v>
      </c>
      <c r="I7" s="89">
        <f>H7+1</f>
        <v>2026</v>
      </c>
      <c r="J7" s="172"/>
      <c r="K7" s="85" t="s">
        <v>36</v>
      </c>
    </row>
    <row r="8" spans="1:11" ht="15">
      <c r="A8" s="132" t="s">
        <v>83</v>
      </c>
      <c r="B8" s="130" t="s">
        <v>85</v>
      </c>
      <c r="C8" s="140">
        <f>'Capital Needs'!C7</f>
        <v>0</v>
      </c>
      <c r="D8" s="110"/>
      <c r="E8" s="71"/>
      <c r="F8" s="71"/>
      <c r="G8" s="71"/>
      <c r="H8" s="71"/>
      <c r="I8" s="72"/>
      <c r="J8" s="91">
        <f>D8-E8-F8-G8-H8-I8</f>
        <v>0</v>
      </c>
      <c r="K8" s="82"/>
    </row>
    <row r="9" spans="1:11" ht="15">
      <c r="A9" s="133"/>
      <c r="B9" s="130"/>
      <c r="C9" s="140">
        <f>'Capital Needs'!C8</f>
        <v>0</v>
      </c>
      <c r="D9" s="110"/>
      <c r="E9" s="73"/>
      <c r="F9" s="73"/>
      <c r="G9" s="73"/>
      <c r="H9" s="73"/>
      <c r="I9" s="74"/>
      <c r="J9" s="91">
        <f aca="true" t="shared" si="0" ref="J9:J23">D9-E9-F9-G9-H9-I9</f>
        <v>0</v>
      </c>
      <c r="K9" s="82"/>
    </row>
    <row r="10" spans="1:11" ht="15">
      <c r="A10" s="133"/>
      <c r="B10" s="130"/>
      <c r="C10" s="140">
        <f>'Capital Needs'!C9</f>
        <v>0</v>
      </c>
      <c r="D10" s="110"/>
      <c r="E10" s="73"/>
      <c r="F10" s="73"/>
      <c r="G10" s="73"/>
      <c r="H10" s="73"/>
      <c r="I10" s="74"/>
      <c r="J10" s="91">
        <f t="shared" si="0"/>
        <v>0</v>
      </c>
      <c r="K10" s="82"/>
    </row>
    <row r="11" spans="1:11" ht="15">
      <c r="A11" s="133"/>
      <c r="B11" s="130"/>
      <c r="C11" s="140">
        <f>'Capital Needs'!C10</f>
        <v>0</v>
      </c>
      <c r="D11" s="110"/>
      <c r="E11" s="73"/>
      <c r="F11" s="73"/>
      <c r="G11" s="73"/>
      <c r="H11" s="73"/>
      <c r="I11" s="74"/>
      <c r="J11" s="91">
        <f t="shared" si="0"/>
        <v>0</v>
      </c>
      <c r="K11" s="82"/>
    </row>
    <row r="12" spans="1:11" ht="15">
      <c r="A12" s="133"/>
      <c r="B12" s="130"/>
      <c r="C12" s="140">
        <f>'Capital Needs'!C11</f>
        <v>0</v>
      </c>
      <c r="D12" s="110"/>
      <c r="E12" s="73"/>
      <c r="F12" s="73"/>
      <c r="G12" s="73"/>
      <c r="H12" s="73"/>
      <c r="I12" s="74"/>
      <c r="J12" s="91">
        <f t="shared" si="0"/>
        <v>0</v>
      </c>
      <c r="K12" s="82"/>
    </row>
    <row r="13" spans="1:11" ht="15">
      <c r="A13" s="133"/>
      <c r="B13" s="130"/>
      <c r="C13" s="140">
        <f>'Capital Needs'!C12</f>
        <v>0</v>
      </c>
      <c r="D13" s="110"/>
      <c r="E13" s="73"/>
      <c r="F13" s="73"/>
      <c r="G13" s="73"/>
      <c r="H13" s="73"/>
      <c r="I13" s="74"/>
      <c r="J13" s="91">
        <f t="shared" si="0"/>
        <v>0</v>
      </c>
      <c r="K13" s="82"/>
    </row>
    <row r="14" spans="1:11" ht="15">
      <c r="A14" s="133"/>
      <c r="B14" s="130"/>
      <c r="C14" s="140">
        <f>'Capital Needs'!C13</f>
        <v>0</v>
      </c>
      <c r="D14" s="110"/>
      <c r="E14" s="73"/>
      <c r="F14" s="73"/>
      <c r="G14" s="73"/>
      <c r="H14" s="73"/>
      <c r="I14" s="74"/>
      <c r="J14" s="91">
        <f t="shared" si="0"/>
        <v>0</v>
      </c>
      <c r="K14" s="82"/>
    </row>
    <row r="15" spans="1:11" ht="15">
      <c r="A15" s="133"/>
      <c r="B15" s="130"/>
      <c r="C15" s="140">
        <f>'Capital Needs'!C14</f>
        <v>0</v>
      </c>
      <c r="D15" s="110"/>
      <c r="E15" s="73"/>
      <c r="F15" s="73"/>
      <c r="G15" s="73"/>
      <c r="H15" s="73"/>
      <c r="I15" s="74"/>
      <c r="J15" s="91">
        <f t="shared" si="0"/>
        <v>0</v>
      </c>
      <c r="K15" s="82"/>
    </row>
    <row r="16" spans="1:11" ht="15">
      <c r="A16" s="133"/>
      <c r="B16" s="130"/>
      <c r="C16" s="140">
        <f>'Capital Needs'!C15</f>
        <v>0</v>
      </c>
      <c r="D16" s="110"/>
      <c r="E16" s="73"/>
      <c r="F16" s="73"/>
      <c r="G16" s="73"/>
      <c r="H16" s="73"/>
      <c r="I16" s="74"/>
      <c r="J16" s="91">
        <f t="shared" si="0"/>
        <v>0</v>
      </c>
      <c r="K16" s="82"/>
    </row>
    <row r="17" spans="1:11" ht="15">
      <c r="A17" s="133"/>
      <c r="B17" s="130"/>
      <c r="C17" s="140">
        <f>'Capital Needs'!C16</f>
        <v>0</v>
      </c>
      <c r="D17" s="110"/>
      <c r="E17" s="73"/>
      <c r="F17" s="73"/>
      <c r="G17" s="73"/>
      <c r="H17" s="73"/>
      <c r="I17" s="74"/>
      <c r="J17" s="91">
        <f t="shared" si="0"/>
        <v>0</v>
      </c>
      <c r="K17" s="82"/>
    </row>
    <row r="18" spans="1:11" ht="15">
      <c r="A18" s="133"/>
      <c r="B18" s="130"/>
      <c r="C18" s="140">
        <f>'Capital Needs'!C17</f>
        <v>0</v>
      </c>
      <c r="D18" s="110"/>
      <c r="E18" s="73"/>
      <c r="F18" s="73"/>
      <c r="G18" s="73"/>
      <c r="H18" s="73"/>
      <c r="I18" s="74"/>
      <c r="J18" s="91">
        <f t="shared" si="0"/>
        <v>0</v>
      </c>
      <c r="K18" s="82"/>
    </row>
    <row r="19" spans="1:11" ht="15">
      <c r="A19" s="133"/>
      <c r="B19" s="130"/>
      <c r="C19" s="140">
        <f>'Capital Needs'!C18</f>
        <v>0</v>
      </c>
      <c r="D19" s="110"/>
      <c r="E19" s="73"/>
      <c r="F19" s="73"/>
      <c r="G19" s="73"/>
      <c r="H19" s="73"/>
      <c r="I19" s="74"/>
      <c r="J19" s="91">
        <f t="shared" si="0"/>
        <v>0</v>
      </c>
      <c r="K19" s="82"/>
    </row>
    <row r="20" spans="1:11" s="38" customFormat="1" ht="15">
      <c r="A20" s="134"/>
      <c r="B20" s="130"/>
      <c r="C20" s="140">
        <f>'Capital Needs'!C19</f>
        <v>0</v>
      </c>
      <c r="D20" s="110"/>
      <c r="E20" s="75"/>
      <c r="F20" s="75"/>
      <c r="G20" s="75"/>
      <c r="H20" s="75"/>
      <c r="I20" s="76"/>
      <c r="J20" s="91">
        <f t="shared" si="0"/>
        <v>0</v>
      </c>
      <c r="K20" s="83"/>
    </row>
    <row r="21" spans="1:11" s="38" customFormat="1" ht="15">
      <c r="A21" s="134"/>
      <c r="B21" s="130"/>
      <c r="C21" s="140">
        <f>'Capital Needs'!C20</f>
        <v>0</v>
      </c>
      <c r="D21" s="110"/>
      <c r="E21" s="75"/>
      <c r="F21" s="75"/>
      <c r="G21" s="75"/>
      <c r="H21" s="75"/>
      <c r="I21" s="76"/>
      <c r="J21" s="91">
        <f t="shared" si="0"/>
        <v>0</v>
      </c>
      <c r="K21" s="83"/>
    </row>
    <row r="22" spans="1:11" ht="15">
      <c r="A22" s="133"/>
      <c r="B22" s="130"/>
      <c r="C22" s="140">
        <f>'Capital Needs'!C21</f>
        <v>0</v>
      </c>
      <c r="D22" s="110"/>
      <c r="E22" s="73"/>
      <c r="F22" s="73"/>
      <c r="G22" s="73"/>
      <c r="H22" s="73"/>
      <c r="I22" s="74"/>
      <c r="J22" s="91">
        <f t="shared" si="0"/>
        <v>0</v>
      </c>
      <c r="K22" s="82"/>
    </row>
    <row r="23" spans="1:11" ht="15">
      <c r="A23" s="135"/>
      <c r="B23" s="130"/>
      <c r="C23" s="140">
        <f>'Capital Needs'!C22</f>
        <v>0</v>
      </c>
      <c r="D23" s="111"/>
      <c r="E23" s="77"/>
      <c r="F23" s="77"/>
      <c r="G23" s="77"/>
      <c r="H23" s="77"/>
      <c r="I23" s="78"/>
      <c r="J23" s="92">
        <f t="shared" si="0"/>
        <v>0</v>
      </c>
      <c r="K23" s="82"/>
    </row>
    <row r="24" spans="1:11" s="10" customFormat="1" ht="12.75">
      <c r="A24" s="79"/>
      <c r="B24" s="80" t="s">
        <v>35</v>
      </c>
      <c r="C24" s="80"/>
      <c r="D24" s="81">
        <f aca="true" t="shared" si="1" ref="D24:I24">SUM(D8:D23)</f>
        <v>0</v>
      </c>
      <c r="E24" s="81">
        <f t="shared" si="1"/>
        <v>0</v>
      </c>
      <c r="F24" s="81">
        <f t="shared" si="1"/>
        <v>0</v>
      </c>
      <c r="G24" s="81">
        <f t="shared" si="1"/>
        <v>0</v>
      </c>
      <c r="H24" s="81">
        <f t="shared" si="1"/>
        <v>0</v>
      </c>
      <c r="I24" s="81">
        <f t="shared" si="1"/>
        <v>0</v>
      </c>
      <c r="J24" s="81">
        <f>SUM(J9:J23)</f>
        <v>0</v>
      </c>
      <c r="K24" s="82"/>
    </row>
    <row r="25" spans="2:4" ht="12.75">
      <c r="B25"/>
      <c r="C25"/>
      <c r="D25"/>
    </row>
    <row r="26" spans="2:4" ht="12.75">
      <c r="B26"/>
      <c r="C26"/>
      <c r="D26"/>
    </row>
    <row r="27" spans="4:9" ht="12.75">
      <c r="D27" s="173" t="s">
        <v>79</v>
      </c>
      <c r="E27" s="176" t="s">
        <v>73</v>
      </c>
      <c r="F27" s="177"/>
      <c r="G27" s="177"/>
      <c r="H27" s="177"/>
      <c r="I27" s="178"/>
    </row>
    <row r="28" spans="1:11" ht="12.75">
      <c r="A28" s="84"/>
      <c r="B28" s="182" t="s">
        <v>76</v>
      </c>
      <c r="C28" s="139" t="s">
        <v>88</v>
      </c>
      <c r="D28" s="174"/>
      <c r="E28" s="90" t="s">
        <v>33</v>
      </c>
      <c r="F28" s="179" t="s">
        <v>55</v>
      </c>
      <c r="G28" s="180"/>
      <c r="H28" s="180"/>
      <c r="I28" s="181"/>
      <c r="J28" s="171" t="s">
        <v>34</v>
      </c>
      <c r="K28" s="84"/>
    </row>
    <row r="29" spans="1:11" ht="25.5">
      <c r="A29" s="85" t="s">
        <v>32</v>
      </c>
      <c r="B29" s="182"/>
      <c r="C29" s="138" t="s">
        <v>89</v>
      </c>
      <c r="D29" s="175"/>
      <c r="E29" s="87">
        <f>E7</f>
        <v>2022</v>
      </c>
      <c r="F29" s="87">
        <f>F7</f>
        <v>2023</v>
      </c>
      <c r="G29" s="87">
        <f>G7</f>
        <v>2024</v>
      </c>
      <c r="H29" s="87">
        <f>H7</f>
        <v>2025</v>
      </c>
      <c r="I29" s="87">
        <f>I7</f>
        <v>2026</v>
      </c>
      <c r="J29" s="172"/>
      <c r="K29" s="85" t="s">
        <v>36</v>
      </c>
    </row>
    <row r="30" spans="1:11" ht="15">
      <c r="A30" s="131" t="str">
        <f>A8</f>
        <v>DA</v>
      </c>
      <c r="B30" s="43" t="str">
        <f>B8</f>
        <v>Roads</v>
      </c>
      <c r="C30" s="141">
        <f>C8</f>
        <v>0</v>
      </c>
      <c r="D30" s="127">
        <f>D8</f>
        <v>0</v>
      </c>
      <c r="E30" s="71"/>
      <c r="F30" s="71"/>
      <c r="G30" s="71"/>
      <c r="H30" s="71"/>
      <c r="I30" s="72"/>
      <c r="J30" s="91">
        <f>D30-E30-F30-G30-H30-I30</f>
        <v>0</v>
      </c>
      <c r="K30" s="82"/>
    </row>
    <row r="31" spans="1:11" ht="15">
      <c r="A31" s="131">
        <f aca="true" t="shared" si="2" ref="A31:A45">A9</f>
        <v>0</v>
      </c>
      <c r="B31" s="43">
        <f aca="true" t="shared" si="3" ref="B31:D45">B9</f>
        <v>0</v>
      </c>
      <c r="C31" s="141">
        <f t="shared" si="3"/>
        <v>0</v>
      </c>
      <c r="D31" s="128">
        <f t="shared" si="3"/>
        <v>0</v>
      </c>
      <c r="E31" s="73"/>
      <c r="F31" s="73"/>
      <c r="G31" s="73"/>
      <c r="H31" s="73"/>
      <c r="I31" s="74"/>
      <c r="J31" s="91">
        <f aca="true" t="shared" si="4" ref="J31:J45">D31-E31-F31-G31-H31-I31</f>
        <v>0</v>
      </c>
      <c r="K31" s="82"/>
    </row>
    <row r="32" spans="1:11" ht="15">
      <c r="A32" s="131">
        <f t="shared" si="2"/>
        <v>0</v>
      </c>
      <c r="B32" s="43">
        <f t="shared" si="3"/>
        <v>0</v>
      </c>
      <c r="C32" s="141">
        <f t="shared" si="3"/>
        <v>0</v>
      </c>
      <c r="D32" s="128">
        <f t="shared" si="3"/>
        <v>0</v>
      </c>
      <c r="E32" s="73"/>
      <c r="F32" s="73"/>
      <c r="G32" s="73"/>
      <c r="H32" s="73"/>
      <c r="I32" s="74"/>
      <c r="J32" s="91">
        <f t="shared" si="4"/>
        <v>0</v>
      </c>
      <c r="K32" s="82"/>
    </row>
    <row r="33" spans="1:11" ht="15">
      <c r="A33" s="131">
        <f t="shared" si="2"/>
        <v>0</v>
      </c>
      <c r="B33" s="43">
        <f t="shared" si="3"/>
        <v>0</v>
      </c>
      <c r="C33" s="141">
        <f t="shared" si="3"/>
        <v>0</v>
      </c>
      <c r="D33" s="128">
        <f t="shared" si="3"/>
        <v>0</v>
      </c>
      <c r="E33" s="73"/>
      <c r="F33" s="73"/>
      <c r="G33" s="73"/>
      <c r="H33" s="73"/>
      <c r="I33" s="74"/>
      <c r="J33" s="91">
        <f t="shared" si="4"/>
        <v>0</v>
      </c>
      <c r="K33" s="82"/>
    </row>
    <row r="34" spans="1:11" ht="15">
      <c r="A34" s="131">
        <f t="shared" si="2"/>
        <v>0</v>
      </c>
      <c r="B34" s="43">
        <f t="shared" si="3"/>
        <v>0</v>
      </c>
      <c r="C34" s="141">
        <f t="shared" si="3"/>
        <v>0</v>
      </c>
      <c r="D34" s="128">
        <f t="shared" si="3"/>
        <v>0</v>
      </c>
      <c r="E34" s="73"/>
      <c r="F34" s="73"/>
      <c r="G34" s="73"/>
      <c r="H34" s="73"/>
      <c r="I34" s="74"/>
      <c r="J34" s="91">
        <f t="shared" si="4"/>
        <v>0</v>
      </c>
      <c r="K34" s="82"/>
    </row>
    <row r="35" spans="1:11" ht="15">
      <c r="A35" s="131">
        <f t="shared" si="2"/>
        <v>0</v>
      </c>
      <c r="B35" s="43">
        <f t="shared" si="3"/>
        <v>0</v>
      </c>
      <c r="C35" s="141">
        <f t="shared" si="3"/>
        <v>0</v>
      </c>
      <c r="D35" s="128">
        <f t="shared" si="3"/>
        <v>0</v>
      </c>
      <c r="E35" s="73"/>
      <c r="F35" s="73"/>
      <c r="G35" s="73"/>
      <c r="H35" s="73"/>
      <c r="I35" s="74"/>
      <c r="J35" s="91">
        <f t="shared" si="4"/>
        <v>0</v>
      </c>
      <c r="K35" s="82"/>
    </row>
    <row r="36" spans="1:11" ht="12.75" customHeight="1">
      <c r="A36" s="131">
        <f t="shared" si="2"/>
        <v>0</v>
      </c>
      <c r="B36" s="43">
        <f t="shared" si="3"/>
        <v>0</v>
      </c>
      <c r="C36" s="141">
        <f t="shared" si="3"/>
        <v>0</v>
      </c>
      <c r="D36" s="128">
        <f t="shared" si="3"/>
        <v>0</v>
      </c>
      <c r="E36" s="73"/>
      <c r="F36" s="73"/>
      <c r="G36" s="73"/>
      <c r="H36" s="73"/>
      <c r="I36" s="74"/>
      <c r="J36" s="91">
        <f t="shared" si="4"/>
        <v>0</v>
      </c>
      <c r="K36" s="82"/>
    </row>
    <row r="37" spans="1:11" ht="15">
      <c r="A37" s="131">
        <f t="shared" si="2"/>
        <v>0</v>
      </c>
      <c r="B37" s="43">
        <f t="shared" si="3"/>
        <v>0</v>
      </c>
      <c r="C37" s="141">
        <f t="shared" si="3"/>
        <v>0</v>
      </c>
      <c r="D37" s="128">
        <f t="shared" si="3"/>
        <v>0</v>
      </c>
      <c r="E37" s="73"/>
      <c r="F37" s="73"/>
      <c r="G37" s="73"/>
      <c r="H37" s="73"/>
      <c r="I37" s="74"/>
      <c r="J37" s="91">
        <f t="shared" si="4"/>
        <v>0</v>
      </c>
      <c r="K37" s="82"/>
    </row>
    <row r="38" spans="1:11" ht="15">
      <c r="A38" s="131">
        <f t="shared" si="2"/>
        <v>0</v>
      </c>
      <c r="B38" s="43">
        <f t="shared" si="3"/>
        <v>0</v>
      </c>
      <c r="C38" s="141">
        <f t="shared" si="3"/>
        <v>0</v>
      </c>
      <c r="D38" s="128">
        <f t="shared" si="3"/>
        <v>0</v>
      </c>
      <c r="E38" s="73"/>
      <c r="F38" s="73"/>
      <c r="G38" s="73"/>
      <c r="H38" s="73"/>
      <c r="I38" s="74"/>
      <c r="J38" s="91">
        <f t="shared" si="4"/>
        <v>0</v>
      </c>
      <c r="K38" s="82"/>
    </row>
    <row r="39" spans="1:11" ht="15">
      <c r="A39" s="131">
        <f t="shared" si="2"/>
        <v>0</v>
      </c>
      <c r="B39" s="43">
        <f t="shared" si="3"/>
        <v>0</v>
      </c>
      <c r="C39" s="141">
        <f t="shared" si="3"/>
        <v>0</v>
      </c>
      <c r="D39" s="128">
        <f t="shared" si="3"/>
        <v>0</v>
      </c>
      <c r="E39" s="73"/>
      <c r="F39" s="73"/>
      <c r="G39" s="73"/>
      <c r="H39" s="73"/>
      <c r="I39" s="74"/>
      <c r="J39" s="91">
        <f t="shared" si="4"/>
        <v>0</v>
      </c>
      <c r="K39" s="82"/>
    </row>
    <row r="40" spans="1:11" ht="15">
      <c r="A40" s="131">
        <f t="shared" si="2"/>
        <v>0</v>
      </c>
      <c r="B40" s="43">
        <f t="shared" si="3"/>
        <v>0</v>
      </c>
      <c r="C40" s="141">
        <f t="shared" si="3"/>
        <v>0</v>
      </c>
      <c r="D40" s="128">
        <f t="shared" si="3"/>
        <v>0</v>
      </c>
      <c r="E40" s="73"/>
      <c r="F40" s="73"/>
      <c r="G40" s="73"/>
      <c r="H40" s="73"/>
      <c r="I40" s="74"/>
      <c r="J40" s="91">
        <f t="shared" si="4"/>
        <v>0</v>
      </c>
      <c r="K40" s="82"/>
    </row>
    <row r="41" spans="1:11" ht="15">
      <c r="A41" s="131">
        <f t="shared" si="2"/>
        <v>0</v>
      </c>
      <c r="B41" s="43">
        <f t="shared" si="3"/>
        <v>0</v>
      </c>
      <c r="C41" s="141">
        <f t="shared" si="3"/>
        <v>0</v>
      </c>
      <c r="D41" s="128">
        <f t="shared" si="3"/>
        <v>0</v>
      </c>
      <c r="E41" s="73"/>
      <c r="F41" s="73"/>
      <c r="G41" s="73"/>
      <c r="H41" s="73"/>
      <c r="I41" s="74"/>
      <c r="J41" s="91">
        <f t="shared" si="4"/>
        <v>0</v>
      </c>
      <c r="K41" s="82"/>
    </row>
    <row r="42" spans="1:11" ht="15">
      <c r="A42" s="131">
        <f t="shared" si="2"/>
        <v>0</v>
      </c>
      <c r="B42" s="43">
        <f t="shared" si="3"/>
        <v>0</v>
      </c>
      <c r="C42" s="141">
        <f t="shared" si="3"/>
        <v>0</v>
      </c>
      <c r="D42" s="128">
        <f t="shared" si="3"/>
        <v>0</v>
      </c>
      <c r="E42" s="75"/>
      <c r="F42" s="75"/>
      <c r="G42" s="75"/>
      <c r="H42" s="75"/>
      <c r="I42" s="76"/>
      <c r="J42" s="91">
        <f t="shared" si="4"/>
        <v>0</v>
      </c>
      <c r="K42" s="83"/>
    </row>
    <row r="43" spans="1:11" ht="15">
      <c r="A43" s="131">
        <f t="shared" si="2"/>
        <v>0</v>
      </c>
      <c r="B43" s="43">
        <f t="shared" si="3"/>
        <v>0</v>
      </c>
      <c r="C43" s="141">
        <f t="shared" si="3"/>
        <v>0</v>
      </c>
      <c r="D43" s="128">
        <f t="shared" si="3"/>
        <v>0</v>
      </c>
      <c r="E43" s="75"/>
      <c r="F43" s="75"/>
      <c r="G43" s="75"/>
      <c r="H43" s="75"/>
      <c r="I43" s="76"/>
      <c r="J43" s="91">
        <f t="shared" si="4"/>
        <v>0</v>
      </c>
      <c r="K43" s="83"/>
    </row>
    <row r="44" spans="1:11" ht="15">
      <c r="A44" s="131">
        <f t="shared" si="2"/>
        <v>0</v>
      </c>
      <c r="B44" s="43">
        <f t="shared" si="3"/>
        <v>0</v>
      </c>
      <c r="C44" s="141">
        <f t="shared" si="3"/>
        <v>0</v>
      </c>
      <c r="D44" s="128">
        <f t="shared" si="3"/>
        <v>0</v>
      </c>
      <c r="E44" s="73"/>
      <c r="F44" s="73"/>
      <c r="G44" s="73"/>
      <c r="H44" s="73"/>
      <c r="I44" s="74"/>
      <c r="J44" s="91">
        <f t="shared" si="4"/>
        <v>0</v>
      </c>
      <c r="K44" s="82"/>
    </row>
    <row r="45" spans="1:11" ht="15">
      <c r="A45" s="131">
        <f t="shared" si="2"/>
        <v>0</v>
      </c>
      <c r="B45" s="43">
        <f t="shared" si="3"/>
        <v>0</v>
      </c>
      <c r="C45" s="141">
        <f t="shared" si="3"/>
        <v>0</v>
      </c>
      <c r="D45" s="129">
        <f t="shared" si="3"/>
        <v>0</v>
      </c>
      <c r="E45" s="77"/>
      <c r="F45" s="77"/>
      <c r="G45" s="77"/>
      <c r="H45" s="77"/>
      <c r="I45" s="78"/>
      <c r="J45" s="92">
        <f t="shared" si="4"/>
        <v>0</v>
      </c>
      <c r="K45" s="82"/>
    </row>
    <row r="46" spans="1:11" ht="25.5">
      <c r="A46" s="79"/>
      <c r="B46" s="80" t="s">
        <v>82</v>
      </c>
      <c r="C46" s="80"/>
      <c r="D46" s="81">
        <f aca="true" t="shared" si="5" ref="D46:I46">SUM(D30:D45)</f>
        <v>0</v>
      </c>
      <c r="E46" s="81">
        <f t="shared" si="5"/>
        <v>0</v>
      </c>
      <c r="F46" s="81">
        <f t="shared" si="5"/>
        <v>0</v>
      </c>
      <c r="G46" s="81">
        <f t="shared" si="5"/>
        <v>0</v>
      </c>
      <c r="H46" s="81">
        <f t="shared" si="5"/>
        <v>0</v>
      </c>
      <c r="I46" s="81">
        <f t="shared" si="5"/>
        <v>0</v>
      </c>
      <c r="J46" s="81">
        <f>SUM(J31:J45)</f>
        <v>0</v>
      </c>
      <c r="K46" s="82"/>
    </row>
    <row r="47" ht="12.75">
      <c r="D47"/>
    </row>
    <row r="48" ht="12.75">
      <c r="D48"/>
    </row>
    <row r="49" ht="12.75">
      <c r="D49"/>
    </row>
    <row r="50" ht="12.75">
      <c r="D50"/>
    </row>
    <row r="51" ht="12.75">
      <c r="D51"/>
    </row>
    <row r="52" ht="12.75">
      <c r="D52"/>
    </row>
    <row r="53" ht="12.75">
      <c r="D53"/>
    </row>
    <row r="54" ht="12.75">
      <c r="D54"/>
    </row>
    <row r="55" ht="12.75">
      <c r="D55"/>
    </row>
    <row r="56" ht="12.75">
      <c r="D56"/>
    </row>
    <row r="57" ht="12.75">
      <c r="D57"/>
    </row>
    <row r="58" ht="12.75">
      <c r="D58"/>
    </row>
    <row r="59" ht="12.75">
      <c r="D59"/>
    </row>
    <row r="60" ht="12.75">
      <c r="D60"/>
    </row>
    <row r="61" ht="12.75">
      <c r="D61"/>
    </row>
    <row r="62" ht="12.75">
      <c r="D62"/>
    </row>
    <row r="63" ht="12.75">
      <c r="D63"/>
    </row>
    <row r="64" ht="12.75">
      <c r="D64"/>
    </row>
    <row r="65" ht="12.75">
      <c r="D65"/>
    </row>
    <row r="66" ht="12.75">
      <c r="D66"/>
    </row>
    <row r="67" ht="12.75">
      <c r="D67"/>
    </row>
    <row r="68" ht="12.75">
      <c r="D68"/>
    </row>
    <row r="69" ht="12.75">
      <c r="D69"/>
    </row>
    <row r="70" ht="12.75">
      <c r="D70"/>
    </row>
    <row r="71" ht="12.75">
      <c r="D71"/>
    </row>
    <row r="72" ht="12.75">
      <c r="D72"/>
    </row>
    <row r="73" ht="12.75">
      <c r="D73"/>
    </row>
    <row r="74" ht="12.75">
      <c r="D74"/>
    </row>
    <row r="75" ht="12.75">
      <c r="D75"/>
    </row>
    <row r="76" ht="12.75">
      <c r="D76"/>
    </row>
    <row r="77" ht="12.75">
      <c r="D77"/>
    </row>
    <row r="78" ht="12.75">
      <c r="D78"/>
    </row>
    <row r="79" ht="12.75">
      <c r="D79"/>
    </row>
    <row r="80" ht="12.75">
      <c r="D80"/>
    </row>
    <row r="81" ht="12.75">
      <c r="D81"/>
    </row>
    <row r="82" ht="12.75">
      <c r="D82"/>
    </row>
    <row r="83" ht="12.75">
      <c r="D83"/>
    </row>
    <row r="84" ht="12.75">
      <c r="D84"/>
    </row>
    <row r="85" ht="12.75">
      <c r="D85"/>
    </row>
    <row r="86" ht="12.75">
      <c r="D86"/>
    </row>
    <row r="87" ht="12.75">
      <c r="D87"/>
    </row>
    <row r="88" ht="12.75">
      <c r="D88"/>
    </row>
    <row r="89" ht="12.75">
      <c r="D89"/>
    </row>
    <row r="90" ht="12.75">
      <c r="D90"/>
    </row>
    <row r="91" ht="12.75">
      <c r="D91"/>
    </row>
    <row r="92" ht="12.75">
      <c r="D92"/>
    </row>
    <row r="93" ht="12.75">
      <c r="D93"/>
    </row>
    <row r="94" ht="12.75">
      <c r="D94"/>
    </row>
    <row r="95" ht="12.75">
      <c r="D95"/>
    </row>
    <row r="96" ht="12.75">
      <c r="D96"/>
    </row>
    <row r="97" ht="12.75">
      <c r="D97"/>
    </row>
    <row r="98" ht="12.75">
      <c r="D98"/>
    </row>
    <row r="99" ht="12.75">
      <c r="D99"/>
    </row>
    <row r="100" ht="12.75">
      <c r="D100"/>
    </row>
    <row r="101" ht="12.75">
      <c r="D101"/>
    </row>
    <row r="102" ht="12.75">
      <c r="D102"/>
    </row>
    <row r="103" ht="12.75">
      <c r="D103"/>
    </row>
    <row r="104" ht="12.75">
      <c r="D104"/>
    </row>
    <row r="105" ht="12.75">
      <c r="D105"/>
    </row>
    <row r="106" ht="12.75">
      <c r="D106"/>
    </row>
    <row r="107" ht="12.75">
      <c r="D107"/>
    </row>
    <row r="108" ht="12.75">
      <c r="D108"/>
    </row>
    <row r="109" ht="12.75">
      <c r="D109"/>
    </row>
    <row r="110" ht="12.75">
      <c r="D110"/>
    </row>
    <row r="111" ht="12.75">
      <c r="D111"/>
    </row>
    <row r="112" ht="12.75">
      <c r="D112"/>
    </row>
    <row r="113" ht="12.75">
      <c r="D113"/>
    </row>
    <row r="114" ht="12.75">
      <c r="D114"/>
    </row>
    <row r="115" ht="12.75">
      <c r="D115"/>
    </row>
    <row r="116" ht="12.75">
      <c r="D116"/>
    </row>
    <row r="117" ht="12.75">
      <c r="D117"/>
    </row>
    <row r="118" ht="12.75">
      <c r="D118"/>
    </row>
    <row r="119" ht="12.75">
      <c r="D119"/>
    </row>
    <row r="120" ht="12.75">
      <c r="D120"/>
    </row>
    <row r="121" ht="12.75">
      <c r="D121"/>
    </row>
    <row r="122" ht="12.75">
      <c r="D122"/>
    </row>
    <row r="123" ht="12.75">
      <c r="D123"/>
    </row>
    <row r="124" ht="12.75">
      <c r="D124"/>
    </row>
    <row r="125" ht="12.75">
      <c r="D125"/>
    </row>
    <row r="126" ht="12.75">
      <c r="D126"/>
    </row>
    <row r="127" ht="12.75">
      <c r="D127"/>
    </row>
    <row r="128" ht="12.75">
      <c r="D128"/>
    </row>
    <row r="129" ht="12.75">
      <c r="D129"/>
    </row>
    <row r="130" ht="12.75">
      <c r="D130"/>
    </row>
    <row r="131" ht="12.75">
      <c r="D131"/>
    </row>
    <row r="132" ht="12.75">
      <c r="D132"/>
    </row>
    <row r="133" ht="12.75">
      <c r="D133"/>
    </row>
    <row r="134" ht="12.75">
      <c r="D134"/>
    </row>
    <row r="135" ht="12.75">
      <c r="D135"/>
    </row>
    <row r="136" ht="12.75">
      <c r="D136"/>
    </row>
    <row r="137" ht="12.75">
      <c r="D137"/>
    </row>
    <row r="138" ht="12.75">
      <c r="D138"/>
    </row>
    <row r="139" ht="12.75">
      <c r="D139"/>
    </row>
    <row r="140" ht="12.75">
      <c r="D140"/>
    </row>
    <row r="141" ht="12.75">
      <c r="D141"/>
    </row>
    <row r="142" ht="12.75">
      <c r="D142"/>
    </row>
    <row r="143" ht="12.75">
      <c r="D143"/>
    </row>
    <row r="144" ht="12.75">
      <c r="D144"/>
    </row>
    <row r="145" ht="12.75">
      <c r="D145"/>
    </row>
    <row r="146" ht="12.75">
      <c r="D146"/>
    </row>
    <row r="147" ht="12.75">
      <c r="D147"/>
    </row>
    <row r="148" ht="12.75">
      <c r="D148"/>
    </row>
    <row r="149" ht="12.75">
      <c r="D149"/>
    </row>
    <row r="150" ht="12.75">
      <c r="D150"/>
    </row>
    <row r="151" ht="12.75">
      <c r="D151"/>
    </row>
    <row r="152" ht="12.75">
      <c r="D152"/>
    </row>
    <row r="153" ht="12.75">
      <c r="D153"/>
    </row>
    <row r="154" ht="12.75">
      <c r="D154"/>
    </row>
    <row r="155" ht="12.75">
      <c r="D155"/>
    </row>
    <row r="156" ht="12.75">
      <c r="D156"/>
    </row>
    <row r="157" ht="12.75">
      <c r="D157"/>
    </row>
    <row r="158" ht="12.75">
      <c r="D158"/>
    </row>
    <row r="159" ht="12.75">
      <c r="D159"/>
    </row>
    <row r="160" ht="12.75">
      <c r="D160"/>
    </row>
    <row r="161" ht="12.75">
      <c r="D161"/>
    </row>
    <row r="162" ht="12.75">
      <c r="D162"/>
    </row>
    <row r="163" ht="12.75">
      <c r="D163"/>
    </row>
    <row r="164" ht="12.75">
      <c r="D164"/>
    </row>
    <row r="165" ht="12.75">
      <c r="D165"/>
    </row>
    <row r="166" ht="12.75">
      <c r="D166"/>
    </row>
    <row r="167" ht="12.75">
      <c r="D167"/>
    </row>
    <row r="168" ht="12.75">
      <c r="D168"/>
    </row>
    <row r="169" ht="12.75">
      <c r="D169"/>
    </row>
    <row r="170" ht="12.75">
      <c r="D170"/>
    </row>
    <row r="171" ht="12.75">
      <c r="D171"/>
    </row>
    <row r="172" ht="12.75">
      <c r="D172"/>
    </row>
    <row r="173" ht="12.75">
      <c r="D173"/>
    </row>
    <row r="174" ht="12.75">
      <c r="D174"/>
    </row>
    <row r="175" ht="12.75">
      <c r="D175"/>
    </row>
    <row r="176" ht="12.75">
      <c r="D176"/>
    </row>
    <row r="177" ht="12.75">
      <c r="D177"/>
    </row>
    <row r="178" ht="12.75">
      <c r="D178"/>
    </row>
    <row r="179" ht="12.75">
      <c r="D179"/>
    </row>
    <row r="180" ht="12.75">
      <c r="D180"/>
    </row>
    <row r="181" ht="12.75">
      <c r="D181"/>
    </row>
    <row r="182" ht="12.75">
      <c r="D182"/>
    </row>
    <row r="183" ht="12.75">
      <c r="D183"/>
    </row>
    <row r="184" ht="12.75">
      <c r="D184"/>
    </row>
    <row r="185" ht="12.75">
      <c r="D185"/>
    </row>
    <row r="186" ht="12.75">
      <c r="D186"/>
    </row>
    <row r="187" ht="12.75">
      <c r="D187"/>
    </row>
    <row r="188" ht="12.75">
      <c r="D188"/>
    </row>
    <row r="189" ht="12.75">
      <c r="D189"/>
    </row>
    <row r="190" ht="12.75">
      <c r="D190"/>
    </row>
    <row r="191" ht="12.75">
      <c r="D191"/>
    </row>
    <row r="192" ht="12.75">
      <c r="D192"/>
    </row>
    <row r="193" ht="12.75">
      <c r="D193"/>
    </row>
    <row r="194" ht="12.75">
      <c r="D194"/>
    </row>
    <row r="195" ht="12.75">
      <c r="D195"/>
    </row>
    <row r="196" ht="12.75">
      <c r="D196"/>
    </row>
    <row r="197" ht="12.75">
      <c r="D197"/>
    </row>
    <row r="198" ht="12.75">
      <c r="D198"/>
    </row>
    <row r="199" ht="12.75">
      <c r="D199"/>
    </row>
    <row r="200" ht="12.75">
      <c r="D200"/>
    </row>
    <row r="201" ht="12.75">
      <c r="D201"/>
    </row>
    <row r="202" ht="12.75">
      <c r="D202"/>
    </row>
    <row r="203" ht="12.75">
      <c r="D203"/>
    </row>
    <row r="204" ht="12.75">
      <c r="D204"/>
    </row>
    <row r="205" ht="12.75">
      <c r="D205"/>
    </row>
    <row r="206" ht="12.75">
      <c r="D206"/>
    </row>
    <row r="207" ht="12.75">
      <c r="D207"/>
    </row>
    <row r="208" ht="12.75">
      <c r="D208"/>
    </row>
    <row r="209" ht="12.75">
      <c r="D209"/>
    </row>
    <row r="210" ht="12.75">
      <c r="D210"/>
    </row>
    <row r="211" ht="12.75">
      <c r="D211"/>
    </row>
    <row r="212" ht="12.75">
      <c r="D212"/>
    </row>
    <row r="213" ht="12.75">
      <c r="D213"/>
    </row>
    <row r="214" ht="12.75">
      <c r="D214"/>
    </row>
    <row r="215" ht="12.75">
      <c r="D215"/>
    </row>
    <row r="216" ht="12.75">
      <c r="D216"/>
    </row>
    <row r="217" ht="12.75">
      <c r="D217"/>
    </row>
    <row r="218" ht="12.75">
      <c r="D218"/>
    </row>
    <row r="219" ht="12.75">
      <c r="D219"/>
    </row>
    <row r="220" ht="12.75">
      <c r="D220"/>
    </row>
    <row r="221" ht="12.75">
      <c r="D221"/>
    </row>
    <row r="222" ht="12.75">
      <c r="D222"/>
    </row>
    <row r="223" ht="12.75">
      <c r="D223"/>
    </row>
    <row r="224" ht="12.75">
      <c r="D224"/>
    </row>
    <row r="225" ht="12.75">
      <c r="D225"/>
    </row>
    <row r="226" ht="12.75">
      <c r="D226"/>
    </row>
    <row r="227" ht="12.75">
      <c r="D227"/>
    </row>
    <row r="228" ht="12.75">
      <c r="D228"/>
    </row>
    <row r="229" ht="12.75">
      <c r="D229"/>
    </row>
    <row r="230" ht="12.75">
      <c r="D230"/>
    </row>
    <row r="231" ht="12.75">
      <c r="D231"/>
    </row>
    <row r="232" ht="12.75">
      <c r="D232"/>
    </row>
    <row r="233" ht="12.75">
      <c r="D233"/>
    </row>
    <row r="234" ht="12.75">
      <c r="D234"/>
    </row>
    <row r="235" ht="12.75">
      <c r="D235"/>
    </row>
    <row r="236" ht="12.75">
      <c r="D236"/>
    </row>
    <row r="237" ht="12.75">
      <c r="D237"/>
    </row>
    <row r="238" ht="12.75">
      <c r="D238"/>
    </row>
    <row r="239" ht="12.75">
      <c r="D239"/>
    </row>
    <row r="240" ht="12.75">
      <c r="D240"/>
    </row>
    <row r="241" ht="12.75">
      <c r="D241"/>
    </row>
    <row r="242" ht="12.75">
      <c r="D242"/>
    </row>
    <row r="243" ht="12.75">
      <c r="D243"/>
    </row>
    <row r="244" ht="12.75">
      <c r="D244"/>
    </row>
    <row r="245" ht="12.75">
      <c r="D245"/>
    </row>
    <row r="246" ht="12.75">
      <c r="D246"/>
    </row>
    <row r="247" ht="12.75">
      <c r="D247"/>
    </row>
    <row r="248" ht="12.75">
      <c r="D248"/>
    </row>
    <row r="249" ht="12.75">
      <c r="D249"/>
    </row>
    <row r="250" ht="12.75">
      <c r="D250"/>
    </row>
    <row r="251" ht="12.75">
      <c r="D251"/>
    </row>
    <row r="252" ht="12.75">
      <c r="D252"/>
    </row>
    <row r="253" ht="12.75">
      <c r="D253"/>
    </row>
    <row r="254" ht="12.75">
      <c r="D254"/>
    </row>
    <row r="255" ht="12.75">
      <c r="D255"/>
    </row>
    <row r="256" ht="12.75">
      <c r="D256"/>
    </row>
    <row r="257" ht="12.75">
      <c r="D257"/>
    </row>
    <row r="258" ht="12.75">
      <c r="D258"/>
    </row>
    <row r="259" ht="12.75">
      <c r="D259"/>
    </row>
    <row r="260" ht="12.75">
      <c r="D260"/>
    </row>
    <row r="261" ht="12.75">
      <c r="D261"/>
    </row>
    <row r="262" ht="12.75">
      <c r="D262"/>
    </row>
    <row r="263" ht="12.75">
      <c r="D263"/>
    </row>
    <row r="264" ht="12.75">
      <c r="D264"/>
    </row>
    <row r="265" ht="12.75">
      <c r="D265"/>
    </row>
    <row r="266" ht="12.75">
      <c r="D266"/>
    </row>
    <row r="267" ht="12.75">
      <c r="D267"/>
    </row>
    <row r="268" ht="12.75">
      <c r="D268"/>
    </row>
    <row r="269" ht="12.75">
      <c r="D269"/>
    </row>
    <row r="270" ht="12.75">
      <c r="D270"/>
    </row>
    <row r="271" ht="12.75">
      <c r="D271"/>
    </row>
    <row r="272" ht="12.75">
      <c r="D272"/>
    </row>
    <row r="273" ht="12.75">
      <c r="D273"/>
    </row>
    <row r="274" ht="12.75">
      <c r="D274"/>
    </row>
    <row r="275" ht="12.75">
      <c r="D275"/>
    </row>
    <row r="276" ht="12.75">
      <c r="D276"/>
    </row>
    <row r="277" ht="12.75">
      <c r="D277"/>
    </row>
    <row r="278" ht="12.75">
      <c r="D278"/>
    </row>
    <row r="279" ht="12.75">
      <c r="D279"/>
    </row>
    <row r="280" ht="12.75">
      <c r="D280"/>
    </row>
    <row r="281" ht="12.75">
      <c r="D281"/>
    </row>
    <row r="282" ht="12.75">
      <c r="D282"/>
    </row>
    <row r="283" ht="12.75">
      <c r="D283"/>
    </row>
    <row r="284" ht="12.75">
      <c r="D284"/>
    </row>
    <row r="285" ht="12.75">
      <c r="D285"/>
    </row>
    <row r="286" ht="12.75">
      <c r="D286"/>
    </row>
    <row r="287" ht="12.75">
      <c r="D287"/>
    </row>
    <row r="288" ht="12.75">
      <c r="D288"/>
    </row>
    <row r="289" ht="12.75">
      <c r="D289"/>
    </row>
    <row r="290" ht="12.75">
      <c r="D290"/>
    </row>
    <row r="291" ht="12.75">
      <c r="D291"/>
    </row>
    <row r="292" ht="12.75">
      <c r="D292"/>
    </row>
    <row r="293" ht="12.75">
      <c r="D293"/>
    </row>
    <row r="294" ht="12.75">
      <c r="D294"/>
    </row>
    <row r="295" ht="12.75">
      <c r="D295"/>
    </row>
    <row r="296" ht="12.75">
      <c r="D296"/>
    </row>
    <row r="297" ht="12.75">
      <c r="D297"/>
    </row>
    <row r="298" ht="12.75">
      <c r="D298"/>
    </row>
    <row r="299" ht="12.75">
      <c r="D299"/>
    </row>
    <row r="300" ht="12.75">
      <c r="D300"/>
    </row>
    <row r="301" ht="12.75">
      <c r="D301"/>
    </row>
    <row r="302" ht="12.75">
      <c r="D302"/>
    </row>
    <row r="303" ht="12.75">
      <c r="D303"/>
    </row>
    <row r="304" ht="12.75">
      <c r="D304"/>
    </row>
    <row r="305" ht="12.75">
      <c r="D305"/>
    </row>
    <row r="306" ht="12.75">
      <c r="D306"/>
    </row>
    <row r="307" ht="12.75">
      <c r="D307"/>
    </row>
    <row r="308" ht="12.75">
      <c r="D308"/>
    </row>
    <row r="309" ht="12.75">
      <c r="D309"/>
    </row>
    <row r="310" ht="12.75">
      <c r="D310"/>
    </row>
    <row r="311" ht="12.75">
      <c r="D311"/>
    </row>
    <row r="312" ht="12.75">
      <c r="D312"/>
    </row>
    <row r="313" ht="12.75">
      <c r="D313"/>
    </row>
    <row r="314" ht="12.75">
      <c r="D314"/>
    </row>
    <row r="315" ht="12.75">
      <c r="D315"/>
    </row>
    <row r="316" ht="12.75">
      <c r="D316"/>
    </row>
    <row r="317" ht="12.75">
      <c r="D317"/>
    </row>
    <row r="318" ht="12.75">
      <c r="D318"/>
    </row>
    <row r="319" ht="12.75">
      <c r="D319"/>
    </row>
    <row r="320" ht="12.75">
      <c r="D320"/>
    </row>
    <row r="321" ht="12.75">
      <c r="D321"/>
    </row>
    <row r="322" ht="12.75">
      <c r="D322"/>
    </row>
    <row r="323" ht="12.75">
      <c r="D323"/>
    </row>
    <row r="324" ht="12.75">
      <c r="D324"/>
    </row>
    <row r="325" ht="12.75">
      <c r="D325"/>
    </row>
    <row r="326" ht="12.75">
      <c r="D326"/>
    </row>
    <row r="327" ht="12.75">
      <c r="D327"/>
    </row>
    <row r="328" ht="12.75">
      <c r="D328"/>
    </row>
    <row r="329" ht="12.75">
      <c r="D329"/>
    </row>
    <row r="330" ht="12.75">
      <c r="D330"/>
    </row>
    <row r="331" ht="12.75">
      <c r="D331"/>
    </row>
    <row r="332" ht="12.75">
      <c r="D332"/>
    </row>
    <row r="333" ht="12.75">
      <c r="D333"/>
    </row>
    <row r="334" ht="12.75">
      <c r="D334"/>
    </row>
    <row r="335" ht="12.75">
      <c r="D335"/>
    </row>
    <row r="336" ht="12.75">
      <c r="D336"/>
    </row>
    <row r="337" ht="12.75">
      <c r="D337"/>
    </row>
    <row r="338" ht="12.75">
      <c r="D338"/>
    </row>
    <row r="339" ht="12.75">
      <c r="D339"/>
    </row>
    <row r="340" ht="12.75">
      <c r="D340"/>
    </row>
    <row r="341" ht="12.75">
      <c r="D341"/>
    </row>
    <row r="342" ht="12.75">
      <c r="D342"/>
    </row>
    <row r="343" ht="12.75">
      <c r="D343"/>
    </row>
    <row r="344" ht="12.75">
      <c r="D344"/>
    </row>
    <row r="345" ht="12.75">
      <c r="D345"/>
    </row>
    <row r="346" ht="12.75">
      <c r="D346"/>
    </row>
    <row r="347" ht="12.75">
      <c r="D347"/>
    </row>
    <row r="348" ht="12.75">
      <c r="D348"/>
    </row>
    <row r="349" ht="12.75">
      <c r="D349"/>
    </row>
    <row r="350" ht="12.75">
      <c r="D350"/>
    </row>
    <row r="351" ht="12.75">
      <c r="D351"/>
    </row>
    <row r="352" ht="12.75">
      <c r="D352"/>
    </row>
    <row r="353" ht="12.75">
      <c r="D353"/>
    </row>
    <row r="354" ht="12.75">
      <c r="D354"/>
    </row>
    <row r="355" ht="12.75">
      <c r="D355"/>
    </row>
    <row r="356" ht="12.75">
      <c r="D356"/>
    </row>
    <row r="357" ht="12.75">
      <c r="D357"/>
    </row>
    <row r="358" ht="12.75">
      <c r="D358"/>
    </row>
    <row r="359" ht="12.75">
      <c r="D359"/>
    </row>
    <row r="360" ht="12.75">
      <c r="D360"/>
    </row>
    <row r="361" ht="12.75">
      <c r="D361"/>
    </row>
    <row r="362" ht="12.75">
      <c r="D362"/>
    </row>
    <row r="363" ht="12.75">
      <c r="D363"/>
    </row>
    <row r="364" ht="12.75">
      <c r="D364"/>
    </row>
    <row r="365" ht="12.75">
      <c r="D365"/>
    </row>
    <row r="366" ht="12.75">
      <c r="D366"/>
    </row>
    <row r="367" ht="12.75">
      <c r="D367"/>
    </row>
    <row r="368" ht="12.75">
      <c r="D368"/>
    </row>
    <row r="369" ht="12.75">
      <c r="D369"/>
    </row>
    <row r="370" ht="12.75">
      <c r="D370"/>
    </row>
    <row r="371" ht="12.75">
      <c r="D371"/>
    </row>
    <row r="372" ht="12.75">
      <c r="D372"/>
    </row>
    <row r="373" ht="12.75">
      <c r="D373"/>
    </row>
    <row r="374" ht="12.75">
      <c r="D374"/>
    </row>
    <row r="375" ht="12.75">
      <c r="D375"/>
    </row>
    <row r="376" ht="12.75">
      <c r="D376"/>
    </row>
    <row r="377" ht="12.75">
      <c r="D377"/>
    </row>
    <row r="378" ht="12.75">
      <c r="D378"/>
    </row>
    <row r="379" ht="12.75">
      <c r="D379"/>
    </row>
    <row r="380" ht="12.75">
      <c r="D380"/>
    </row>
    <row r="381" ht="12.75">
      <c r="D381"/>
    </row>
    <row r="382" ht="12.75">
      <c r="D382"/>
    </row>
    <row r="383" ht="12.75">
      <c r="D383"/>
    </row>
    <row r="384" ht="12.75">
      <c r="D384"/>
    </row>
    <row r="385" ht="12.75">
      <c r="D385"/>
    </row>
    <row r="386" ht="12.75">
      <c r="D386"/>
    </row>
    <row r="387" ht="12.75">
      <c r="D387"/>
    </row>
    <row r="388" ht="12.75">
      <c r="D388"/>
    </row>
    <row r="389" ht="12.75">
      <c r="D389"/>
    </row>
    <row r="390" ht="12.75">
      <c r="D390"/>
    </row>
    <row r="391" ht="12.75">
      <c r="D391"/>
    </row>
    <row r="392" ht="12.75">
      <c r="D392"/>
    </row>
    <row r="393" ht="12.75">
      <c r="D393"/>
    </row>
    <row r="394" ht="12.75">
      <c r="D394"/>
    </row>
    <row r="395" ht="12.75">
      <c r="D395"/>
    </row>
    <row r="396" ht="12.75">
      <c r="D396"/>
    </row>
    <row r="397" ht="12.75">
      <c r="D397"/>
    </row>
    <row r="398" ht="12.75">
      <c r="D398"/>
    </row>
    <row r="399" ht="12.75">
      <c r="D399"/>
    </row>
    <row r="400" ht="12.75">
      <c r="D400"/>
    </row>
    <row r="401" ht="12.75">
      <c r="D401"/>
    </row>
    <row r="402" ht="12.75">
      <c r="D402"/>
    </row>
    <row r="403" ht="12.75">
      <c r="D403"/>
    </row>
    <row r="404" ht="12.75">
      <c r="D404"/>
    </row>
    <row r="405" ht="12.75">
      <c r="D405"/>
    </row>
    <row r="406" ht="12.75">
      <c r="D406"/>
    </row>
    <row r="407" ht="12.75">
      <c r="D407"/>
    </row>
    <row r="408" ht="12.75">
      <c r="D408"/>
    </row>
    <row r="409" ht="12.75">
      <c r="D409"/>
    </row>
    <row r="410" ht="12.75">
      <c r="D410"/>
    </row>
    <row r="411" ht="12.75">
      <c r="D411"/>
    </row>
    <row r="412" ht="12.75">
      <c r="D412"/>
    </row>
    <row r="413" ht="12.75">
      <c r="D413"/>
    </row>
    <row r="414" ht="12.75">
      <c r="D414"/>
    </row>
    <row r="415" ht="12.75">
      <c r="D415"/>
    </row>
    <row r="416" ht="12.75">
      <c r="D416"/>
    </row>
    <row r="417" ht="12.75">
      <c r="D417"/>
    </row>
    <row r="418" ht="12.75">
      <c r="D418"/>
    </row>
    <row r="419" ht="12.75">
      <c r="D419"/>
    </row>
    <row r="420" ht="12.75">
      <c r="D420"/>
    </row>
    <row r="421" ht="12.75">
      <c r="D421"/>
    </row>
    <row r="422" ht="12.75">
      <c r="D422"/>
    </row>
    <row r="423" ht="12.75">
      <c r="D423"/>
    </row>
    <row r="424" ht="12.75">
      <c r="D424"/>
    </row>
    <row r="425" ht="12.75">
      <c r="D425"/>
    </row>
    <row r="426" ht="12.75">
      <c r="D426"/>
    </row>
    <row r="427" ht="12.75">
      <c r="D427"/>
    </row>
    <row r="428" ht="12.75">
      <c r="D428"/>
    </row>
    <row r="429" ht="12.75">
      <c r="D429"/>
    </row>
    <row r="430" ht="12.75">
      <c r="D430"/>
    </row>
    <row r="431" ht="12.75">
      <c r="D431"/>
    </row>
    <row r="432" ht="12.75">
      <c r="D432"/>
    </row>
    <row r="433" ht="12.75">
      <c r="D433"/>
    </row>
    <row r="434" ht="12.75">
      <c r="D434"/>
    </row>
    <row r="435" ht="12.75">
      <c r="D435"/>
    </row>
    <row r="436" ht="12.75">
      <c r="D436"/>
    </row>
    <row r="437" ht="12.75">
      <c r="D437"/>
    </row>
    <row r="438" ht="12.75">
      <c r="D438"/>
    </row>
    <row r="439" ht="12.75">
      <c r="D439"/>
    </row>
    <row r="440" ht="12.75">
      <c r="D440"/>
    </row>
    <row r="441" ht="12.75">
      <c r="D441"/>
    </row>
    <row r="442" ht="12.75">
      <c r="D442"/>
    </row>
    <row r="443" ht="12.75">
      <c r="D443"/>
    </row>
    <row r="444" ht="12.75">
      <c r="D444"/>
    </row>
    <row r="445" ht="12.75">
      <c r="D445"/>
    </row>
    <row r="446" ht="12.75">
      <c r="D446"/>
    </row>
    <row r="447" ht="12.75">
      <c r="D447"/>
    </row>
    <row r="448" ht="12.75">
      <c r="D448"/>
    </row>
    <row r="449" ht="12.75">
      <c r="D449"/>
    </row>
    <row r="450" ht="12.75">
      <c r="D450"/>
    </row>
    <row r="451" ht="12.75">
      <c r="D451"/>
    </row>
    <row r="452" ht="12.75">
      <c r="D452"/>
    </row>
    <row r="453" ht="12.75">
      <c r="D453"/>
    </row>
    <row r="454" ht="12.75">
      <c r="D454"/>
    </row>
    <row r="455" ht="12.75">
      <c r="D455"/>
    </row>
    <row r="456" ht="12.75">
      <c r="D456"/>
    </row>
    <row r="457" ht="12.75">
      <c r="D457"/>
    </row>
    <row r="458" ht="12.75">
      <c r="D458"/>
    </row>
    <row r="459" ht="12.75">
      <c r="D459"/>
    </row>
    <row r="460" ht="12.75">
      <c r="D460"/>
    </row>
    <row r="461" ht="12.75">
      <c r="D461"/>
    </row>
    <row r="462" ht="12.75">
      <c r="D462"/>
    </row>
    <row r="463" ht="12.75">
      <c r="D463"/>
    </row>
    <row r="464" ht="12.75">
      <c r="D464"/>
    </row>
    <row r="465" ht="12.75">
      <c r="D465"/>
    </row>
    <row r="466" ht="12.75">
      <c r="D466"/>
    </row>
    <row r="467" ht="12.75">
      <c r="D467"/>
    </row>
    <row r="468" ht="12.75">
      <c r="D468"/>
    </row>
    <row r="469" ht="12.75">
      <c r="D469"/>
    </row>
    <row r="470" ht="12.75">
      <c r="D470"/>
    </row>
    <row r="471" ht="12.75">
      <c r="D471"/>
    </row>
    <row r="472" ht="12.75">
      <c r="D472"/>
    </row>
    <row r="473" ht="12.75">
      <c r="D473"/>
    </row>
    <row r="474" ht="12.75">
      <c r="D474"/>
    </row>
    <row r="475" ht="12.75">
      <c r="D475"/>
    </row>
    <row r="476" ht="12.75">
      <c r="D476"/>
    </row>
    <row r="477" ht="12.75">
      <c r="D477"/>
    </row>
    <row r="478" ht="12.75">
      <c r="D478"/>
    </row>
    <row r="479" ht="12.75">
      <c r="D479"/>
    </row>
    <row r="480" ht="12.75">
      <c r="D480"/>
    </row>
    <row r="481" ht="12.75">
      <c r="D481"/>
    </row>
    <row r="482" ht="12.75">
      <c r="D482"/>
    </row>
    <row r="483" ht="12.75">
      <c r="D483"/>
    </row>
    <row r="484" ht="12.75">
      <c r="D484"/>
    </row>
    <row r="485" ht="12.75">
      <c r="D485"/>
    </row>
    <row r="486" ht="12.75">
      <c r="D486"/>
    </row>
    <row r="487" ht="12.75">
      <c r="D487"/>
    </row>
    <row r="488" ht="12.75">
      <c r="D488"/>
    </row>
    <row r="489" ht="12.75">
      <c r="D489"/>
    </row>
    <row r="490" ht="12.75">
      <c r="D490"/>
    </row>
    <row r="491" ht="12.75">
      <c r="D491"/>
    </row>
    <row r="492" ht="12.75">
      <c r="D492"/>
    </row>
    <row r="493" ht="12.75">
      <c r="D493"/>
    </row>
    <row r="494" ht="12.75">
      <c r="D494"/>
    </row>
    <row r="495" ht="12.75">
      <c r="D495"/>
    </row>
    <row r="496" ht="12.75">
      <c r="D496"/>
    </row>
    <row r="497" ht="12.75">
      <c r="D497"/>
    </row>
    <row r="498" ht="12.75">
      <c r="D498"/>
    </row>
    <row r="499" ht="12.75">
      <c r="D499"/>
    </row>
    <row r="500" ht="12.75">
      <c r="D500"/>
    </row>
    <row r="501" ht="12.75">
      <c r="D501"/>
    </row>
    <row r="502" ht="12.75">
      <c r="D502"/>
    </row>
    <row r="503" ht="12.75">
      <c r="D503"/>
    </row>
    <row r="504" ht="12.75">
      <c r="D504"/>
    </row>
    <row r="505" ht="12.75">
      <c r="D505"/>
    </row>
    <row r="506" ht="12.75">
      <c r="D506"/>
    </row>
    <row r="507" ht="12.75">
      <c r="D507"/>
    </row>
    <row r="508" ht="12.75">
      <c r="D508"/>
    </row>
    <row r="509" ht="12.75">
      <c r="D509"/>
    </row>
    <row r="510" ht="12.75">
      <c r="D510"/>
    </row>
    <row r="511" ht="12.75">
      <c r="D511"/>
    </row>
    <row r="512" ht="12.75">
      <c r="D512"/>
    </row>
    <row r="513" ht="12.75">
      <c r="D513"/>
    </row>
    <row r="514" ht="12.75">
      <c r="D514"/>
    </row>
    <row r="515" ht="12.75">
      <c r="D515"/>
    </row>
    <row r="516" ht="12.75">
      <c r="D516"/>
    </row>
    <row r="517" ht="12.75">
      <c r="D517"/>
    </row>
    <row r="518" ht="12.75">
      <c r="D518"/>
    </row>
    <row r="519" ht="12.75">
      <c r="D519"/>
    </row>
    <row r="520" ht="12.75">
      <c r="D520"/>
    </row>
    <row r="521" ht="12.75">
      <c r="D521"/>
    </row>
    <row r="522" ht="12.75">
      <c r="D522"/>
    </row>
    <row r="523" ht="12.75">
      <c r="D523"/>
    </row>
    <row r="524" ht="12.75">
      <c r="D524"/>
    </row>
    <row r="525" ht="12.75">
      <c r="D525"/>
    </row>
    <row r="526" ht="12.75">
      <c r="D526"/>
    </row>
    <row r="527" ht="12.75">
      <c r="D527"/>
    </row>
    <row r="528" ht="12.75">
      <c r="D528"/>
    </row>
    <row r="529" ht="12.75">
      <c r="D529"/>
    </row>
    <row r="530" ht="12.75">
      <c r="D530"/>
    </row>
    <row r="531" ht="12.75">
      <c r="D531"/>
    </row>
    <row r="532" ht="12.75">
      <c r="D532"/>
    </row>
    <row r="533" ht="12.75">
      <c r="D533"/>
    </row>
    <row r="534" ht="12.75">
      <c r="D534"/>
    </row>
    <row r="535" ht="12.75">
      <c r="D535"/>
    </row>
    <row r="536" ht="12.75">
      <c r="D536"/>
    </row>
    <row r="537" ht="12.75">
      <c r="D537"/>
    </row>
    <row r="538" ht="12.75">
      <c r="D538"/>
    </row>
    <row r="539" ht="12.75">
      <c r="D539"/>
    </row>
    <row r="540" ht="12.75">
      <c r="D540"/>
    </row>
    <row r="541" ht="12.75">
      <c r="D541"/>
    </row>
    <row r="542" ht="12.75">
      <c r="D542"/>
    </row>
    <row r="543" ht="12.75">
      <c r="D543"/>
    </row>
    <row r="544" ht="12.75">
      <c r="D544"/>
    </row>
    <row r="545" ht="12.75">
      <c r="D545"/>
    </row>
    <row r="546" ht="12.75">
      <c r="D546"/>
    </row>
    <row r="547" ht="12.75">
      <c r="D547"/>
    </row>
    <row r="548" ht="12.75">
      <c r="D548"/>
    </row>
    <row r="549" ht="12.75">
      <c r="D549"/>
    </row>
    <row r="550" ht="12.75">
      <c r="D550"/>
    </row>
    <row r="551" ht="12.75">
      <c r="D551"/>
    </row>
    <row r="552" ht="12.75">
      <c r="D552"/>
    </row>
    <row r="553" ht="12.75">
      <c r="D553"/>
    </row>
    <row r="554" ht="12.75">
      <c r="D554"/>
    </row>
    <row r="555" ht="12.75">
      <c r="D555"/>
    </row>
    <row r="556" ht="12.75">
      <c r="D556"/>
    </row>
    <row r="557" ht="12.75">
      <c r="D557"/>
    </row>
    <row r="558" ht="12.75">
      <c r="D558"/>
    </row>
    <row r="559" ht="12.75">
      <c r="D559"/>
    </row>
    <row r="560" ht="12.75">
      <c r="D560"/>
    </row>
    <row r="561" ht="12.75">
      <c r="D561"/>
    </row>
    <row r="562" ht="12.75">
      <c r="D562"/>
    </row>
    <row r="563" ht="12.75">
      <c r="D563"/>
    </row>
    <row r="564" ht="12.75">
      <c r="D564"/>
    </row>
    <row r="565" ht="12.75">
      <c r="D565"/>
    </row>
    <row r="566" ht="12.75">
      <c r="D566"/>
    </row>
    <row r="567" ht="12.75">
      <c r="D567"/>
    </row>
    <row r="568" ht="12.75">
      <c r="D568"/>
    </row>
    <row r="569" ht="12.75">
      <c r="D569"/>
    </row>
    <row r="570" ht="12.75">
      <c r="D570"/>
    </row>
    <row r="571" ht="12.75">
      <c r="D571"/>
    </row>
    <row r="572" ht="12.75">
      <c r="D572"/>
    </row>
    <row r="573" ht="12.75">
      <c r="D573"/>
    </row>
    <row r="574" ht="12.75">
      <c r="D574"/>
    </row>
    <row r="575" ht="12.75">
      <c r="D575"/>
    </row>
    <row r="576" ht="12.75">
      <c r="D576"/>
    </row>
    <row r="577" ht="12.75">
      <c r="D577"/>
    </row>
    <row r="578" ht="12.75">
      <c r="D578"/>
    </row>
    <row r="579" ht="12.75">
      <c r="D579"/>
    </row>
    <row r="580" ht="12.75">
      <c r="D580"/>
    </row>
    <row r="581" ht="12.75">
      <c r="D581"/>
    </row>
    <row r="582" ht="12.75">
      <c r="D582"/>
    </row>
    <row r="583" ht="12.75">
      <c r="D583"/>
    </row>
    <row r="584" ht="12.75">
      <c r="D584"/>
    </row>
    <row r="585" ht="12.75">
      <c r="D585"/>
    </row>
    <row r="586" ht="12.75">
      <c r="D586"/>
    </row>
    <row r="587" ht="12.75">
      <c r="D587"/>
    </row>
    <row r="588" ht="12.75">
      <c r="D588"/>
    </row>
    <row r="589" ht="12.75">
      <c r="D589"/>
    </row>
    <row r="590" ht="12.75">
      <c r="D590"/>
    </row>
    <row r="591" ht="12.75">
      <c r="D591"/>
    </row>
    <row r="592" ht="12.75">
      <c r="D592"/>
    </row>
    <row r="593" ht="12.75">
      <c r="D593"/>
    </row>
    <row r="594" ht="12.75">
      <c r="D594"/>
    </row>
    <row r="595" ht="12.75">
      <c r="D595"/>
    </row>
    <row r="596" ht="12.75">
      <c r="D596"/>
    </row>
    <row r="597" ht="12.75">
      <c r="D597"/>
    </row>
    <row r="598" ht="12.75">
      <c r="D598"/>
    </row>
    <row r="599" ht="12.75">
      <c r="D599"/>
    </row>
    <row r="600" ht="12.75">
      <c r="D600"/>
    </row>
    <row r="601" ht="12.75">
      <c r="D601"/>
    </row>
    <row r="602" ht="12.75">
      <c r="D602"/>
    </row>
    <row r="603" ht="12.75">
      <c r="D603"/>
    </row>
    <row r="604" ht="12.75">
      <c r="D604"/>
    </row>
    <row r="605" ht="12.75">
      <c r="D605"/>
    </row>
    <row r="606" ht="12.75">
      <c r="D606"/>
    </row>
    <row r="607" ht="12.75">
      <c r="D607"/>
    </row>
    <row r="608" ht="12.75">
      <c r="D608"/>
    </row>
    <row r="609" ht="12.75">
      <c r="D609"/>
    </row>
    <row r="610" ht="12.75">
      <c r="D610"/>
    </row>
    <row r="611" ht="12.75">
      <c r="D611"/>
    </row>
    <row r="612" ht="12.75">
      <c r="D612"/>
    </row>
    <row r="613" ht="12.75">
      <c r="D613"/>
    </row>
    <row r="614" ht="12.75">
      <c r="D614"/>
    </row>
    <row r="615" ht="12.75">
      <c r="D615"/>
    </row>
    <row r="616" ht="12.75">
      <c r="D616"/>
    </row>
    <row r="617" ht="12.75">
      <c r="D617"/>
    </row>
    <row r="618" ht="12.75">
      <c r="D618"/>
    </row>
    <row r="619" ht="12.75">
      <c r="D619"/>
    </row>
    <row r="620" ht="12.75">
      <c r="D620"/>
    </row>
    <row r="621" ht="12.75">
      <c r="D621"/>
    </row>
    <row r="622" ht="12.75">
      <c r="D622"/>
    </row>
    <row r="623" ht="12.75">
      <c r="D623"/>
    </row>
    <row r="624" ht="12.75">
      <c r="D624"/>
    </row>
    <row r="625" ht="12.75">
      <c r="D625"/>
    </row>
    <row r="626" ht="12.75">
      <c r="D626"/>
    </row>
    <row r="627" ht="12.75">
      <c r="D627"/>
    </row>
    <row r="628" ht="12.75">
      <c r="D628"/>
    </row>
    <row r="629" ht="12.75">
      <c r="D629"/>
    </row>
    <row r="630" ht="12.75">
      <c r="D630"/>
    </row>
    <row r="631" ht="12.75">
      <c r="D631"/>
    </row>
    <row r="632" ht="12.75">
      <c r="D632"/>
    </row>
    <row r="633" ht="12.75">
      <c r="D633"/>
    </row>
    <row r="634" ht="12.75">
      <c r="D634"/>
    </row>
    <row r="635" ht="12.75">
      <c r="D635"/>
    </row>
    <row r="636" ht="12.75">
      <c r="D636"/>
    </row>
    <row r="637" ht="12.75">
      <c r="D637"/>
    </row>
    <row r="638" ht="12.75">
      <c r="D638"/>
    </row>
    <row r="639" ht="12.75">
      <c r="D639"/>
    </row>
    <row r="640" ht="12.75">
      <c r="D640"/>
    </row>
    <row r="641" ht="12.75">
      <c r="D641"/>
    </row>
    <row r="642" ht="12.75">
      <c r="D642"/>
    </row>
    <row r="643" ht="12.75">
      <c r="D643"/>
    </row>
    <row r="644" ht="12.75">
      <c r="D644"/>
    </row>
    <row r="645" ht="12.75">
      <c r="D645"/>
    </row>
    <row r="646" ht="12.75">
      <c r="D646"/>
    </row>
    <row r="647" ht="12.75">
      <c r="D647"/>
    </row>
    <row r="648" ht="12.75">
      <c r="D648"/>
    </row>
    <row r="649" ht="12.75">
      <c r="D649"/>
    </row>
    <row r="650" ht="12.75">
      <c r="D650"/>
    </row>
    <row r="651" ht="12.75">
      <c r="D651"/>
    </row>
    <row r="652" ht="12.75">
      <c r="D652"/>
    </row>
    <row r="653" ht="12.75">
      <c r="D653"/>
    </row>
    <row r="654" ht="12.75">
      <c r="D654"/>
    </row>
    <row r="655" ht="12.75">
      <c r="D655"/>
    </row>
    <row r="656" ht="12.75">
      <c r="D656"/>
    </row>
    <row r="657" ht="12.75">
      <c r="D657"/>
    </row>
    <row r="658" ht="12.75">
      <c r="D658"/>
    </row>
    <row r="659" ht="12.75">
      <c r="D659"/>
    </row>
    <row r="660" ht="12.75">
      <c r="D660"/>
    </row>
    <row r="661" ht="12.75">
      <c r="D661"/>
    </row>
    <row r="662" ht="12.75">
      <c r="D662"/>
    </row>
    <row r="663" ht="12.75">
      <c r="D663"/>
    </row>
    <row r="664" ht="12.75">
      <c r="D664"/>
    </row>
    <row r="665" ht="12.75">
      <c r="D665"/>
    </row>
    <row r="666" ht="12.75">
      <c r="D666"/>
    </row>
    <row r="667" ht="12.75">
      <c r="D667"/>
    </row>
    <row r="668" ht="12.75">
      <c r="D668"/>
    </row>
    <row r="669" ht="12.75">
      <c r="D669"/>
    </row>
    <row r="670" ht="12.75">
      <c r="D670"/>
    </row>
    <row r="671" ht="12.75">
      <c r="D671"/>
    </row>
    <row r="672" ht="12.75">
      <c r="D672"/>
    </row>
    <row r="673" ht="12.75">
      <c r="D673"/>
    </row>
    <row r="674" ht="12.75">
      <c r="D674"/>
    </row>
    <row r="675" ht="12.75">
      <c r="D675"/>
    </row>
    <row r="676" ht="12.75">
      <c r="D676"/>
    </row>
    <row r="677" ht="12.75">
      <c r="D677"/>
    </row>
    <row r="678" ht="12.75">
      <c r="D678"/>
    </row>
    <row r="679" ht="12.75">
      <c r="D679"/>
    </row>
    <row r="680" ht="12.75">
      <c r="D680"/>
    </row>
    <row r="681" ht="12.75">
      <c r="D681"/>
    </row>
    <row r="682" ht="12.75">
      <c r="D682"/>
    </row>
    <row r="683" ht="12.75">
      <c r="D683"/>
    </row>
    <row r="684" ht="12.75">
      <c r="D684"/>
    </row>
    <row r="685" ht="12.75">
      <c r="D685"/>
    </row>
    <row r="686" ht="12.75">
      <c r="D686"/>
    </row>
    <row r="687" ht="12.75">
      <c r="D687"/>
    </row>
    <row r="688" ht="12.75">
      <c r="D688"/>
    </row>
    <row r="689" ht="12.75">
      <c r="D689"/>
    </row>
    <row r="690" ht="12.75">
      <c r="D690"/>
    </row>
    <row r="691" ht="12.75">
      <c r="D691"/>
    </row>
    <row r="692" ht="12.75">
      <c r="D692"/>
    </row>
    <row r="693" ht="12.75">
      <c r="D693"/>
    </row>
    <row r="694" ht="12.75">
      <c r="D694"/>
    </row>
    <row r="695" ht="12.75">
      <c r="D695"/>
    </row>
    <row r="696" ht="12.75">
      <c r="D696"/>
    </row>
    <row r="697" ht="12.75">
      <c r="D697"/>
    </row>
    <row r="698" ht="12.75">
      <c r="D698"/>
    </row>
    <row r="699" ht="12.75">
      <c r="D699"/>
    </row>
    <row r="700" ht="12.75">
      <c r="D700"/>
    </row>
    <row r="701" ht="12.75">
      <c r="D701"/>
    </row>
    <row r="702" ht="12.75">
      <c r="D702"/>
    </row>
    <row r="703" ht="12.75">
      <c r="D703"/>
    </row>
    <row r="704" ht="12.75">
      <c r="D704"/>
    </row>
    <row r="705" ht="12.75">
      <c r="D705"/>
    </row>
    <row r="706" ht="12.75">
      <c r="D706"/>
    </row>
    <row r="707" ht="12.75">
      <c r="D707"/>
    </row>
    <row r="708" ht="12.75">
      <c r="D708"/>
    </row>
    <row r="709" ht="12.75">
      <c r="D709"/>
    </row>
    <row r="710" ht="12.75">
      <c r="D710"/>
    </row>
    <row r="711" ht="12.75">
      <c r="D711"/>
    </row>
    <row r="712" ht="12.75">
      <c r="D712"/>
    </row>
    <row r="713" ht="12.75">
      <c r="D713"/>
    </row>
    <row r="714" ht="12.75">
      <c r="D714"/>
    </row>
    <row r="715" ht="12.75">
      <c r="D715"/>
    </row>
    <row r="716" ht="12.75">
      <c r="D716"/>
    </row>
    <row r="717" ht="12.75">
      <c r="D717"/>
    </row>
    <row r="718" ht="12.75">
      <c r="D718"/>
    </row>
    <row r="719" ht="12.75">
      <c r="D719"/>
    </row>
    <row r="720" ht="12.75">
      <c r="D720"/>
    </row>
    <row r="721" ht="12.75">
      <c r="D721"/>
    </row>
    <row r="722" ht="12.75">
      <c r="D722"/>
    </row>
    <row r="723" ht="12.75">
      <c r="D723"/>
    </row>
    <row r="724" ht="12.75">
      <c r="D724"/>
    </row>
    <row r="725" ht="12.75">
      <c r="D725"/>
    </row>
    <row r="726" ht="12.75">
      <c r="D726"/>
    </row>
    <row r="727" ht="12.75">
      <c r="D727"/>
    </row>
    <row r="728" ht="12.75">
      <c r="D728"/>
    </row>
    <row r="729" ht="12.75">
      <c r="D729"/>
    </row>
    <row r="730" ht="12.75">
      <c r="D730"/>
    </row>
    <row r="731" ht="12.75">
      <c r="D731"/>
    </row>
    <row r="732" ht="12.75">
      <c r="D732"/>
    </row>
    <row r="733" ht="12.75">
      <c r="D733"/>
    </row>
    <row r="734" ht="12.75">
      <c r="D734"/>
    </row>
    <row r="735" ht="12.75">
      <c r="D735"/>
    </row>
    <row r="736" ht="12.75">
      <c r="D736"/>
    </row>
    <row r="737" ht="12.75">
      <c r="D737"/>
    </row>
    <row r="738" ht="12.75">
      <c r="D738"/>
    </row>
    <row r="739" ht="12.75">
      <c r="D739"/>
    </row>
    <row r="740" ht="12.75">
      <c r="D740"/>
    </row>
    <row r="741" ht="12.75">
      <c r="D741"/>
    </row>
    <row r="742" ht="12.75">
      <c r="D742"/>
    </row>
    <row r="743" ht="12.75">
      <c r="D743"/>
    </row>
    <row r="744" ht="12.75">
      <c r="D744"/>
    </row>
    <row r="745" ht="12.75">
      <c r="D745"/>
    </row>
    <row r="746" ht="12.75">
      <c r="D746"/>
    </row>
    <row r="747" ht="12.75">
      <c r="D747"/>
    </row>
    <row r="748" ht="12.75">
      <c r="D748"/>
    </row>
    <row r="749" ht="12.75">
      <c r="D749"/>
    </row>
    <row r="750" ht="12.75">
      <c r="D750"/>
    </row>
    <row r="751" ht="12.75">
      <c r="D751"/>
    </row>
    <row r="752" ht="12.75">
      <c r="D752"/>
    </row>
    <row r="753" ht="12.75">
      <c r="D753"/>
    </row>
    <row r="754" ht="12.75">
      <c r="D754"/>
    </row>
    <row r="755" ht="12.75">
      <c r="D755"/>
    </row>
    <row r="756" ht="12.75">
      <c r="D756"/>
    </row>
    <row r="757" ht="12.75">
      <c r="D757"/>
    </row>
    <row r="758" ht="12.75">
      <c r="D758"/>
    </row>
    <row r="759" ht="12.75">
      <c r="D759"/>
    </row>
    <row r="760" ht="12.75">
      <c r="D760"/>
    </row>
    <row r="761" ht="12.75">
      <c r="D761"/>
    </row>
    <row r="762" ht="12.75">
      <c r="D762"/>
    </row>
    <row r="763" ht="12.75">
      <c r="D763"/>
    </row>
    <row r="764" ht="12.75">
      <c r="D764"/>
    </row>
    <row r="765" ht="12.75">
      <c r="D765"/>
    </row>
    <row r="766" ht="12.75">
      <c r="D766"/>
    </row>
    <row r="767" ht="12.75">
      <c r="D767"/>
    </row>
    <row r="768" ht="12.75">
      <c r="D768"/>
    </row>
    <row r="769" ht="12.75">
      <c r="D769"/>
    </row>
    <row r="770" ht="12.75">
      <c r="D770"/>
    </row>
    <row r="771" ht="12.75">
      <c r="D771"/>
    </row>
    <row r="772" ht="12.75">
      <c r="D772"/>
    </row>
    <row r="773" ht="12.75">
      <c r="D773"/>
    </row>
    <row r="774" ht="12.75">
      <c r="D774"/>
    </row>
    <row r="775" ht="12.75">
      <c r="D775"/>
    </row>
    <row r="776" ht="12.75">
      <c r="D776"/>
    </row>
    <row r="777" ht="12.75">
      <c r="D777"/>
    </row>
    <row r="778" ht="12.75">
      <c r="D778"/>
    </row>
    <row r="779" ht="12.75">
      <c r="D779"/>
    </row>
    <row r="780" ht="12.75">
      <c r="D780"/>
    </row>
    <row r="781" ht="12.75">
      <c r="D781"/>
    </row>
    <row r="782" ht="12.75">
      <c r="D782"/>
    </row>
    <row r="783" ht="12.75">
      <c r="D783"/>
    </row>
    <row r="784" ht="12.75">
      <c r="D784"/>
    </row>
    <row r="785" ht="12.75">
      <c r="D785"/>
    </row>
    <row r="786" ht="12.75">
      <c r="D786"/>
    </row>
    <row r="787" ht="12.75">
      <c r="D787"/>
    </row>
    <row r="788" ht="12.75">
      <c r="D788"/>
    </row>
    <row r="789" ht="12.75">
      <c r="D789"/>
    </row>
    <row r="790" ht="12.75">
      <c r="D790"/>
    </row>
    <row r="791" ht="12.75">
      <c r="D791"/>
    </row>
    <row r="792" ht="12.75">
      <c r="D792"/>
    </row>
    <row r="793" ht="12.75">
      <c r="D793"/>
    </row>
    <row r="794" ht="12.75">
      <c r="D794"/>
    </row>
    <row r="795" ht="12.75">
      <c r="D795"/>
    </row>
    <row r="796" ht="12.75">
      <c r="D796"/>
    </row>
    <row r="797" ht="12.75">
      <c r="D797"/>
    </row>
    <row r="798" ht="12.75">
      <c r="D798"/>
    </row>
    <row r="799" ht="12.75">
      <c r="D799"/>
    </row>
    <row r="800" ht="12.75">
      <c r="D800"/>
    </row>
    <row r="801" ht="12.75">
      <c r="D801"/>
    </row>
    <row r="802" ht="12.75">
      <c r="D802"/>
    </row>
    <row r="803" ht="12.75">
      <c r="D803"/>
    </row>
    <row r="804" ht="12.75">
      <c r="D804"/>
    </row>
    <row r="805" ht="12.75">
      <c r="D805"/>
    </row>
    <row r="806" ht="12.75">
      <c r="D806"/>
    </row>
    <row r="807" ht="12.75">
      <c r="D807"/>
    </row>
    <row r="808" ht="12.75">
      <c r="D808"/>
    </row>
    <row r="809" ht="12.75">
      <c r="D809"/>
    </row>
    <row r="810" ht="12.75">
      <c r="D810"/>
    </row>
    <row r="811" ht="12.75">
      <c r="D811"/>
    </row>
    <row r="812" ht="12.75">
      <c r="D812"/>
    </row>
    <row r="813" ht="12.75">
      <c r="D813"/>
    </row>
    <row r="814" ht="12.75">
      <c r="D814"/>
    </row>
    <row r="815" ht="12.75">
      <c r="D815"/>
    </row>
    <row r="816" ht="12.75">
      <c r="D816"/>
    </row>
    <row r="817" ht="12.75">
      <c r="D817"/>
    </row>
    <row r="818" ht="12.75">
      <c r="D818"/>
    </row>
    <row r="819" ht="12.75">
      <c r="D819"/>
    </row>
    <row r="820" ht="12.75">
      <c r="D820"/>
    </row>
    <row r="821" ht="12.75">
      <c r="D821"/>
    </row>
    <row r="822" ht="12.75">
      <c r="D822"/>
    </row>
    <row r="823" ht="12.75">
      <c r="D823"/>
    </row>
    <row r="824" ht="12.75">
      <c r="D824"/>
    </row>
    <row r="825" ht="12.75">
      <c r="D825"/>
    </row>
    <row r="826" ht="12.75">
      <c r="D826"/>
    </row>
    <row r="827" ht="12.75">
      <c r="D827"/>
    </row>
    <row r="828" ht="12.75">
      <c r="D828"/>
    </row>
    <row r="829" ht="12.75">
      <c r="D829"/>
    </row>
    <row r="830" ht="12.75">
      <c r="D830"/>
    </row>
    <row r="831" ht="12.75">
      <c r="D831"/>
    </row>
    <row r="832" ht="12.75">
      <c r="D832"/>
    </row>
    <row r="833" ht="12.75">
      <c r="D833"/>
    </row>
    <row r="834" ht="12.75">
      <c r="D834"/>
    </row>
    <row r="835" ht="12.75">
      <c r="D835"/>
    </row>
    <row r="836" ht="12.75">
      <c r="D836"/>
    </row>
    <row r="837" ht="12.75">
      <c r="D837"/>
    </row>
    <row r="838" ht="12.75">
      <c r="D838"/>
    </row>
    <row r="839" ht="12.75">
      <c r="D839"/>
    </row>
    <row r="840" ht="12.75">
      <c r="D840"/>
    </row>
    <row r="841" ht="12.75">
      <c r="D841"/>
    </row>
    <row r="842" ht="12.75">
      <c r="D842"/>
    </row>
    <row r="843" ht="12.75">
      <c r="D843"/>
    </row>
    <row r="844" ht="12.75">
      <c r="D844"/>
    </row>
    <row r="845" ht="12.75">
      <c r="D845"/>
    </row>
    <row r="846" ht="12.75">
      <c r="D846"/>
    </row>
    <row r="847" ht="12.75">
      <c r="D847"/>
    </row>
    <row r="848" ht="12.75">
      <c r="D848"/>
    </row>
    <row r="849" ht="12.75">
      <c r="D849"/>
    </row>
    <row r="850" ht="12.75">
      <c r="D850"/>
    </row>
    <row r="851" ht="12.75">
      <c r="D851"/>
    </row>
    <row r="852" ht="12.75">
      <c r="D852"/>
    </row>
    <row r="853" ht="12.75">
      <c r="D853"/>
    </row>
    <row r="854" ht="12.75">
      <c r="D854"/>
    </row>
    <row r="855" ht="12.75">
      <c r="D855"/>
    </row>
    <row r="856" ht="12.75">
      <c r="D856"/>
    </row>
    <row r="857" ht="12.75">
      <c r="D857"/>
    </row>
    <row r="858" ht="12.75">
      <c r="D858"/>
    </row>
    <row r="859" ht="12.75">
      <c r="D859"/>
    </row>
    <row r="860" ht="12.75">
      <c r="D860"/>
    </row>
    <row r="861" ht="12.75">
      <c r="D861"/>
    </row>
    <row r="862" ht="12.75">
      <c r="D862"/>
    </row>
    <row r="863" ht="12.75">
      <c r="D863"/>
    </row>
    <row r="864" ht="12.75">
      <c r="D864"/>
    </row>
    <row r="865" ht="12.75">
      <c r="D865"/>
    </row>
    <row r="866" ht="12.75">
      <c r="D866"/>
    </row>
    <row r="867" ht="12.75">
      <c r="D867"/>
    </row>
    <row r="868" ht="12.75">
      <c r="D868"/>
    </row>
    <row r="869" ht="12.75">
      <c r="D869"/>
    </row>
    <row r="870" ht="12.75">
      <c r="D870"/>
    </row>
    <row r="871" ht="12.75">
      <c r="D871"/>
    </row>
    <row r="872" ht="12.75">
      <c r="D872"/>
    </row>
    <row r="873" ht="12.75">
      <c r="D873"/>
    </row>
    <row r="874" ht="12.75">
      <c r="D874"/>
    </row>
    <row r="875" ht="12.75">
      <c r="D875"/>
    </row>
    <row r="876" ht="12.75">
      <c r="D876"/>
    </row>
    <row r="877" ht="12.75">
      <c r="D877"/>
    </row>
    <row r="878" ht="12.75">
      <c r="D878"/>
    </row>
    <row r="879" ht="12.75">
      <c r="D879"/>
    </row>
    <row r="880" ht="12.75">
      <c r="D880"/>
    </row>
    <row r="881" ht="12.75">
      <c r="D881"/>
    </row>
    <row r="882" ht="12.75">
      <c r="D882"/>
    </row>
    <row r="883" ht="12.75">
      <c r="D883"/>
    </row>
    <row r="884" ht="12.75">
      <c r="D884"/>
    </row>
    <row r="885" ht="12.75">
      <c r="D885"/>
    </row>
    <row r="886" ht="12.75">
      <c r="D886"/>
    </row>
    <row r="887" ht="12.75">
      <c r="D887"/>
    </row>
    <row r="888" ht="12.75">
      <c r="D888"/>
    </row>
    <row r="889" ht="12.75">
      <c r="D889"/>
    </row>
    <row r="890" ht="12.75">
      <c r="D890"/>
    </row>
    <row r="891" ht="12.75">
      <c r="D891"/>
    </row>
    <row r="892" ht="12.75">
      <c r="D892"/>
    </row>
    <row r="893" ht="12.75">
      <c r="D893"/>
    </row>
    <row r="894" ht="12.75">
      <c r="D894"/>
    </row>
    <row r="895" ht="12.75">
      <c r="D895"/>
    </row>
    <row r="896" ht="12.75">
      <c r="D896"/>
    </row>
    <row r="897" ht="12.75">
      <c r="D897"/>
    </row>
    <row r="898" ht="12.75">
      <c r="D898"/>
    </row>
    <row r="899" ht="12.75">
      <c r="D899"/>
    </row>
    <row r="900" ht="12.75">
      <c r="D900"/>
    </row>
    <row r="901" ht="12.75">
      <c r="D901"/>
    </row>
    <row r="902" ht="12.75">
      <c r="D902"/>
    </row>
    <row r="903" ht="12.75">
      <c r="D903"/>
    </row>
    <row r="904" ht="12.75">
      <c r="D904"/>
    </row>
    <row r="905" ht="12.75">
      <c r="D905"/>
    </row>
    <row r="906" ht="12.75">
      <c r="D906"/>
    </row>
    <row r="907" ht="12.75">
      <c r="D907"/>
    </row>
    <row r="908" ht="12.75">
      <c r="D908"/>
    </row>
    <row r="909" ht="12.75">
      <c r="D909"/>
    </row>
    <row r="910" ht="12.75">
      <c r="D910"/>
    </row>
    <row r="911" ht="12.75">
      <c r="D911"/>
    </row>
    <row r="912" ht="12.75">
      <c r="D912"/>
    </row>
    <row r="913" ht="12.75">
      <c r="D913"/>
    </row>
    <row r="914" ht="12.75">
      <c r="D914"/>
    </row>
    <row r="915" ht="12.75">
      <c r="D915"/>
    </row>
    <row r="916" ht="12.75">
      <c r="D916"/>
    </row>
    <row r="917" ht="12.75">
      <c r="D917"/>
    </row>
    <row r="918" ht="12.75">
      <c r="D918"/>
    </row>
    <row r="919" ht="12.75">
      <c r="D919"/>
    </row>
    <row r="920" ht="12.75">
      <c r="D920"/>
    </row>
    <row r="921" ht="12.75">
      <c r="D921"/>
    </row>
    <row r="922" ht="12.75">
      <c r="D922"/>
    </row>
    <row r="923" ht="12.75">
      <c r="D923"/>
    </row>
    <row r="924" ht="12.75">
      <c r="D924"/>
    </row>
    <row r="925" ht="12.75">
      <c r="D925"/>
    </row>
    <row r="926" ht="12.75">
      <c r="D926"/>
    </row>
    <row r="927" ht="12.75">
      <c r="D927"/>
    </row>
    <row r="928" ht="12.75">
      <c r="D928"/>
    </row>
    <row r="929" ht="12.75">
      <c r="D929"/>
    </row>
    <row r="930" ht="12.75">
      <c r="D930"/>
    </row>
    <row r="931" ht="12.75">
      <c r="D931"/>
    </row>
    <row r="932" ht="12.75">
      <c r="D932"/>
    </row>
    <row r="933" ht="12.75">
      <c r="D933"/>
    </row>
    <row r="934" ht="12.75">
      <c r="D934"/>
    </row>
    <row r="935" ht="12.75">
      <c r="D935"/>
    </row>
    <row r="936" ht="12.75">
      <c r="D936"/>
    </row>
    <row r="937" ht="12.75">
      <c r="D937"/>
    </row>
    <row r="938" ht="12.75">
      <c r="D938"/>
    </row>
    <row r="939" ht="12.75">
      <c r="D939"/>
    </row>
    <row r="940" ht="12.75">
      <c r="D940"/>
    </row>
    <row r="941" ht="12.75">
      <c r="D941"/>
    </row>
    <row r="942" ht="12.75">
      <c r="D942"/>
    </row>
    <row r="943" ht="12.75">
      <c r="D943"/>
    </row>
    <row r="944" ht="12.75">
      <c r="D944"/>
    </row>
    <row r="945" ht="12.75">
      <c r="D945"/>
    </row>
    <row r="946" ht="12.75">
      <c r="D946"/>
    </row>
    <row r="947" ht="12.75">
      <c r="D947"/>
    </row>
    <row r="948" ht="12.75">
      <c r="D948"/>
    </row>
    <row r="949" ht="12.75">
      <c r="D949"/>
    </row>
    <row r="950" ht="12.75">
      <c r="D950"/>
    </row>
    <row r="951" ht="12.75">
      <c r="D951"/>
    </row>
    <row r="952" ht="12.75">
      <c r="D952"/>
    </row>
    <row r="953" ht="12.75">
      <c r="D953"/>
    </row>
    <row r="954" ht="12.75">
      <c r="D954"/>
    </row>
    <row r="955" ht="12.75">
      <c r="D955"/>
    </row>
    <row r="956" ht="12.75">
      <c r="D956"/>
    </row>
    <row r="957" ht="12.75">
      <c r="D957"/>
    </row>
    <row r="958" ht="12.75">
      <c r="D958"/>
    </row>
    <row r="959" ht="12.75">
      <c r="D959"/>
    </row>
    <row r="960" ht="12.75">
      <c r="D960"/>
    </row>
    <row r="961" ht="12.75">
      <c r="D961"/>
    </row>
    <row r="962" ht="12.75">
      <c r="D962"/>
    </row>
    <row r="963" ht="12.75">
      <c r="D963"/>
    </row>
    <row r="964" ht="12.75">
      <c r="D964"/>
    </row>
    <row r="965" ht="12.75">
      <c r="D965"/>
    </row>
    <row r="966" ht="12.75">
      <c r="D966"/>
    </row>
    <row r="967" ht="12.75">
      <c r="D967"/>
    </row>
    <row r="968" ht="12.75">
      <c r="D968"/>
    </row>
    <row r="969" ht="12.75">
      <c r="D969"/>
    </row>
    <row r="970" ht="12.75">
      <c r="D970"/>
    </row>
    <row r="971" ht="12.75">
      <c r="D971"/>
    </row>
    <row r="972" ht="12.75">
      <c r="D972"/>
    </row>
    <row r="973" ht="12.75">
      <c r="D973"/>
    </row>
    <row r="974" ht="12.75">
      <c r="D974"/>
    </row>
    <row r="975" ht="12.75">
      <c r="D975"/>
    </row>
    <row r="976" ht="12.75">
      <c r="D976"/>
    </row>
    <row r="977" ht="12.75">
      <c r="D977"/>
    </row>
    <row r="978" ht="12.75">
      <c r="D978"/>
    </row>
    <row r="979" ht="12.75">
      <c r="D979"/>
    </row>
    <row r="980" ht="12.75">
      <c r="D980"/>
    </row>
    <row r="981" ht="12.75">
      <c r="D981"/>
    </row>
    <row r="982" ht="12.75">
      <c r="D982"/>
    </row>
    <row r="983" ht="12.75">
      <c r="D983"/>
    </row>
    <row r="984" ht="12.75">
      <c r="D984"/>
    </row>
    <row r="985" ht="12.75">
      <c r="D985"/>
    </row>
    <row r="986" ht="12.75">
      <c r="D986"/>
    </row>
    <row r="987" ht="12.75">
      <c r="D987"/>
    </row>
    <row r="988" ht="12.75">
      <c r="D988"/>
    </row>
    <row r="989" ht="12.75">
      <c r="D989"/>
    </row>
    <row r="990" ht="12.75">
      <c r="D990"/>
    </row>
    <row r="991" ht="12.75">
      <c r="D991"/>
    </row>
    <row r="992" ht="12.75">
      <c r="D992"/>
    </row>
    <row r="993" ht="12.75">
      <c r="D993"/>
    </row>
    <row r="994" ht="12.75">
      <c r="D994"/>
    </row>
    <row r="995" ht="12.75">
      <c r="D995"/>
    </row>
    <row r="996" ht="12.75">
      <c r="D996"/>
    </row>
    <row r="997" ht="12.75">
      <c r="D997"/>
    </row>
    <row r="998" ht="12.75">
      <c r="D998"/>
    </row>
    <row r="999" ht="12.75">
      <c r="D999"/>
    </row>
    <row r="1000" ht="12.75">
      <c r="D1000"/>
    </row>
    <row r="1001" ht="12.75">
      <c r="D1001"/>
    </row>
    <row r="1002" ht="12.75">
      <c r="D1002"/>
    </row>
    <row r="1003" ht="12.75">
      <c r="D1003"/>
    </row>
    <row r="1004" ht="12.75">
      <c r="D1004"/>
    </row>
    <row r="1005" ht="12.75">
      <c r="D1005"/>
    </row>
    <row r="1006" ht="12.75">
      <c r="D1006"/>
    </row>
    <row r="1007" ht="12.75">
      <c r="D1007"/>
    </row>
    <row r="1008" ht="12.75">
      <c r="D1008"/>
    </row>
    <row r="1009" ht="12.75">
      <c r="D1009"/>
    </row>
    <row r="1010" ht="12.75">
      <c r="D1010"/>
    </row>
    <row r="1011" ht="12.75">
      <c r="D1011"/>
    </row>
    <row r="1012" ht="12.75">
      <c r="D1012"/>
    </row>
    <row r="1013" ht="12.75">
      <c r="D1013"/>
    </row>
    <row r="1014" ht="12.75">
      <c r="D1014"/>
    </row>
    <row r="1015" ht="12.75">
      <c r="D1015"/>
    </row>
    <row r="1016" ht="12.75">
      <c r="D1016"/>
    </row>
    <row r="1017" ht="12.75">
      <c r="D1017"/>
    </row>
    <row r="1018" ht="12.75">
      <c r="D1018"/>
    </row>
    <row r="1019" ht="12.75">
      <c r="D1019"/>
    </row>
    <row r="1020" ht="12.75">
      <c r="D1020"/>
    </row>
    <row r="1021" ht="12.75">
      <c r="D1021"/>
    </row>
    <row r="1022" ht="12.75">
      <c r="D1022"/>
    </row>
    <row r="1023" ht="12.75">
      <c r="D1023"/>
    </row>
    <row r="1024" ht="12.75">
      <c r="D1024"/>
    </row>
    <row r="1025" ht="12.75">
      <c r="D1025"/>
    </row>
    <row r="1026" ht="12.75">
      <c r="D1026"/>
    </row>
    <row r="1027" ht="12.75">
      <c r="D1027"/>
    </row>
    <row r="1028" ht="12.75">
      <c r="D1028"/>
    </row>
    <row r="1029" ht="12.75">
      <c r="D1029"/>
    </row>
    <row r="1030" ht="12.75">
      <c r="D1030"/>
    </row>
    <row r="1031" ht="12.75">
      <c r="D1031"/>
    </row>
    <row r="1032" ht="12.75">
      <c r="D1032"/>
    </row>
    <row r="1033" ht="12.75">
      <c r="D1033"/>
    </row>
    <row r="1034" ht="12.75">
      <c r="D1034"/>
    </row>
    <row r="1035" ht="12.75">
      <c r="D1035"/>
    </row>
    <row r="1036" ht="12.75">
      <c r="D1036"/>
    </row>
    <row r="1037" ht="12.75">
      <c r="D1037"/>
    </row>
    <row r="1038" ht="12.75">
      <c r="D1038"/>
    </row>
    <row r="1039" ht="12.75">
      <c r="D1039"/>
    </row>
    <row r="1040" ht="12.75">
      <c r="D1040"/>
    </row>
    <row r="1041" ht="12.75">
      <c r="D1041"/>
    </row>
    <row r="1042" ht="12.75">
      <c r="D1042"/>
    </row>
    <row r="1043" ht="12.75">
      <c r="D1043"/>
    </row>
    <row r="1044" ht="12.75">
      <c r="D1044"/>
    </row>
    <row r="1045" ht="12.75">
      <c r="D1045"/>
    </row>
    <row r="1046" ht="12.75">
      <c r="D1046"/>
    </row>
    <row r="1047" ht="12.75">
      <c r="D1047"/>
    </row>
    <row r="1048" ht="12.75">
      <c r="D1048"/>
    </row>
    <row r="1049" ht="12.75">
      <c r="D1049"/>
    </row>
    <row r="1050" ht="12.75">
      <c r="D1050"/>
    </row>
    <row r="1051" ht="12.75">
      <c r="D1051"/>
    </row>
    <row r="1052" ht="12.75">
      <c r="D1052"/>
    </row>
    <row r="1053" ht="12.75">
      <c r="D1053"/>
    </row>
    <row r="1054" ht="12.75">
      <c r="D1054"/>
    </row>
    <row r="1055" ht="12.75">
      <c r="D1055"/>
    </row>
    <row r="1056" ht="12.75">
      <c r="D1056"/>
    </row>
    <row r="1057" ht="12.75">
      <c r="D1057"/>
    </row>
    <row r="1058" ht="12.75">
      <c r="D1058"/>
    </row>
    <row r="1059" ht="12.75">
      <c r="D1059"/>
    </row>
    <row r="1060" ht="12.75">
      <c r="D1060"/>
    </row>
    <row r="1061" ht="12.75">
      <c r="D1061"/>
    </row>
    <row r="1062" ht="12.75">
      <c r="D1062"/>
    </row>
    <row r="1063" ht="12.75">
      <c r="D1063"/>
    </row>
    <row r="1064" ht="12.75">
      <c r="D1064"/>
    </row>
    <row r="1065" ht="12.75">
      <c r="D1065"/>
    </row>
    <row r="1066" ht="12.75">
      <c r="D1066"/>
    </row>
    <row r="1067" ht="12.75">
      <c r="D1067"/>
    </row>
    <row r="1068" ht="12.75">
      <c r="D1068"/>
    </row>
    <row r="1069" ht="12.75">
      <c r="D1069"/>
    </row>
    <row r="1070" ht="12.75">
      <c r="D1070"/>
    </row>
    <row r="1071" ht="12.75">
      <c r="D1071"/>
    </row>
    <row r="1072" ht="12.75">
      <c r="D1072"/>
    </row>
    <row r="1073" ht="12.75">
      <c r="D1073"/>
    </row>
    <row r="1074" ht="12.75">
      <c r="D1074"/>
    </row>
    <row r="1075" ht="12.75">
      <c r="D1075"/>
    </row>
    <row r="1076" ht="12.75">
      <c r="D1076"/>
    </row>
    <row r="1077" ht="12.75">
      <c r="D1077"/>
    </row>
    <row r="1078" ht="12.75">
      <c r="D1078"/>
    </row>
    <row r="1079" ht="12.75">
      <c r="D1079"/>
    </row>
    <row r="1080" ht="12.75">
      <c r="D1080"/>
    </row>
    <row r="1081" ht="12.75">
      <c r="D1081"/>
    </row>
    <row r="1082" ht="12.75">
      <c r="D1082"/>
    </row>
    <row r="1083" ht="12.75">
      <c r="D1083"/>
    </row>
    <row r="1084" ht="12.75">
      <c r="D1084"/>
    </row>
    <row r="1085" ht="12.75">
      <c r="D1085"/>
    </row>
    <row r="1086" ht="12.75">
      <c r="D1086"/>
    </row>
    <row r="1087" ht="12.75">
      <c r="D1087"/>
    </row>
    <row r="1088" ht="12.75">
      <c r="D1088"/>
    </row>
    <row r="1089" ht="12.75">
      <c r="D1089"/>
    </row>
    <row r="1090" ht="12.75">
      <c r="D1090"/>
    </row>
    <row r="1091" ht="12.75">
      <c r="D1091"/>
    </row>
    <row r="1092" ht="12.75">
      <c r="D1092"/>
    </row>
    <row r="1093" ht="12.75">
      <c r="D1093"/>
    </row>
    <row r="1094" ht="12.75">
      <c r="D1094"/>
    </row>
    <row r="1095" ht="12.75">
      <c r="D1095"/>
    </row>
    <row r="1096" ht="12.75">
      <c r="D1096"/>
    </row>
    <row r="1097" ht="12.75">
      <c r="D1097"/>
    </row>
    <row r="1098" ht="12.75">
      <c r="D1098"/>
    </row>
    <row r="1099" ht="12.75">
      <c r="D1099"/>
    </row>
    <row r="1100" ht="12.75">
      <c r="D1100"/>
    </row>
    <row r="1101" ht="12.75">
      <c r="D1101"/>
    </row>
    <row r="1102" ht="12.75">
      <c r="D1102"/>
    </row>
    <row r="1103" ht="12.75">
      <c r="D1103"/>
    </row>
    <row r="1104" ht="12.75">
      <c r="D1104"/>
    </row>
    <row r="1105" ht="12.75">
      <c r="D1105"/>
    </row>
    <row r="1106" ht="12.75">
      <c r="D1106"/>
    </row>
    <row r="1107" ht="12.75">
      <c r="D1107"/>
    </row>
    <row r="1108" ht="12.75">
      <c r="D1108"/>
    </row>
    <row r="1109" ht="12.75">
      <c r="D1109"/>
    </row>
    <row r="1110" ht="12.75">
      <c r="D1110"/>
    </row>
    <row r="1111" ht="12.75">
      <c r="D1111"/>
    </row>
    <row r="1112" ht="12.75">
      <c r="D1112"/>
    </row>
    <row r="1113" ht="12.75">
      <c r="D1113"/>
    </row>
    <row r="1114" ht="12.75">
      <c r="D1114"/>
    </row>
    <row r="1115" ht="12.75">
      <c r="D1115"/>
    </row>
    <row r="1116" ht="12.75">
      <c r="D1116"/>
    </row>
    <row r="1117" ht="12.75">
      <c r="D1117"/>
    </row>
    <row r="1118" ht="12.75">
      <c r="D1118"/>
    </row>
    <row r="1119" ht="12.75">
      <c r="D1119"/>
    </row>
    <row r="1120" ht="12.75">
      <c r="D1120"/>
    </row>
    <row r="1121" ht="12.75">
      <c r="D1121"/>
    </row>
    <row r="1122" ht="12.75">
      <c r="D1122"/>
    </row>
    <row r="1123" ht="12.75">
      <c r="D1123"/>
    </row>
    <row r="1124" ht="12.75">
      <c r="D1124"/>
    </row>
    <row r="1125" ht="12.75">
      <c r="D1125"/>
    </row>
    <row r="1126" ht="12.75">
      <c r="D1126"/>
    </row>
    <row r="1127" ht="12.75">
      <c r="D1127"/>
    </row>
    <row r="1128" ht="12.75">
      <c r="D1128"/>
    </row>
    <row r="1129" ht="12.75">
      <c r="D1129"/>
    </row>
    <row r="1130" ht="12.75">
      <c r="D1130"/>
    </row>
    <row r="1131" ht="12.75">
      <c r="D1131"/>
    </row>
    <row r="1132" ht="12.75">
      <c r="D1132"/>
    </row>
    <row r="1133" ht="12.75">
      <c r="D1133"/>
    </row>
    <row r="1134" ht="12.75">
      <c r="D1134"/>
    </row>
    <row r="1135" ht="12.75">
      <c r="D1135"/>
    </row>
    <row r="1136" ht="12.75">
      <c r="D1136"/>
    </row>
    <row r="1137" ht="12.75">
      <c r="D1137"/>
    </row>
    <row r="1138" ht="12.75">
      <c r="D1138"/>
    </row>
    <row r="1139" ht="12.75">
      <c r="D1139"/>
    </row>
    <row r="1140" ht="12.75">
      <c r="D1140"/>
    </row>
    <row r="1141" ht="12.75">
      <c r="D1141"/>
    </row>
    <row r="1142" ht="12.75">
      <c r="D1142"/>
    </row>
    <row r="1143" ht="12.75">
      <c r="D1143"/>
    </row>
    <row r="1144" ht="12.75">
      <c r="D1144"/>
    </row>
    <row r="1145" ht="12.75">
      <c r="D1145"/>
    </row>
    <row r="1146" ht="12.75">
      <c r="D1146"/>
    </row>
    <row r="1147" ht="12.75">
      <c r="D1147"/>
    </row>
    <row r="1148" ht="12.75">
      <c r="D1148"/>
    </row>
    <row r="1149" ht="12.75">
      <c r="D1149"/>
    </row>
    <row r="1150" ht="12.75">
      <c r="D1150"/>
    </row>
    <row r="1151" ht="12.75">
      <c r="D1151"/>
    </row>
    <row r="1152" ht="12.75">
      <c r="D1152"/>
    </row>
    <row r="1153" ht="12.75">
      <c r="D1153"/>
    </row>
    <row r="1154" ht="12.75">
      <c r="D1154"/>
    </row>
    <row r="1155" ht="12.75">
      <c r="D1155"/>
    </row>
    <row r="1156" ht="12.75">
      <c r="D1156"/>
    </row>
    <row r="1157" ht="12.75">
      <c r="D1157"/>
    </row>
    <row r="1158" ht="12.75">
      <c r="D1158"/>
    </row>
    <row r="1159" ht="12.75">
      <c r="D1159"/>
    </row>
    <row r="1160" ht="12.75">
      <c r="D1160"/>
    </row>
    <row r="1161" ht="12.75">
      <c r="D1161"/>
    </row>
    <row r="1162" ht="12.75">
      <c r="D1162"/>
    </row>
    <row r="1163" ht="12.75">
      <c r="D1163"/>
    </row>
    <row r="1164" ht="12.75">
      <c r="D1164"/>
    </row>
    <row r="1165" ht="12.75">
      <c r="D1165"/>
    </row>
    <row r="1166" ht="12.75">
      <c r="D1166"/>
    </row>
    <row r="1167" ht="12.75">
      <c r="D1167"/>
    </row>
    <row r="1168" ht="12.75">
      <c r="D1168"/>
    </row>
    <row r="1169" ht="12.75">
      <c r="D1169"/>
    </row>
    <row r="1170" ht="12.75">
      <c r="D1170"/>
    </row>
    <row r="1171" ht="12.75">
      <c r="D1171"/>
    </row>
    <row r="1172" ht="12.75">
      <c r="D1172"/>
    </row>
    <row r="1173" ht="12.75">
      <c r="D1173"/>
    </row>
    <row r="1174" ht="12.75">
      <c r="D1174"/>
    </row>
    <row r="1175" ht="12.75">
      <c r="D1175"/>
    </row>
    <row r="1176" ht="12.75">
      <c r="D1176"/>
    </row>
    <row r="1177" ht="12.75">
      <c r="D1177"/>
    </row>
    <row r="1178" ht="12.75">
      <c r="D1178"/>
    </row>
    <row r="1179" ht="12.75">
      <c r="D1179"/>
    </row>
    <row r="1180" ht="12.75">
      <c r="D1180"/>
    </row>
    <row r="1181" ht="12.75">
      <c r="D1181"/>
    </row>
    <row r="1182" ht="12.75">
      <c r="D1182"/>
    </row>
    <row r="1183" ht="12.75">
      <c r="D1183"/>
    </row>
    <row r="1184" ht="12.75">
      <c r="D1184"/>
    </row>
    <row r="1185" ht="12.75">
      <c r="D1185"/>
    </row>
    <row r="1186" ht="12.75">
      <c r="D1186"/>
    </row>
    <row r="1187" ht="12.75">
      <c r="D1187"/>
    </row>
    <row r="1188" ht="12.75">
      <c r="D1188"/>
    </row>
    <row r="1189" ht="12.75">
      <c r="D1189"/>
    </row>
    <row r="1190" ht="12.75">
      <c r="D1190"/>
    </row>
    <row r="1191" ht="12.75">
      <c r="D1191"/>
    </row>
    <row r="1192" ht="12.75">
      <c r="D1192"/>
    </row>
    <row r="1193" ht="12.75">
      <c r="D1193"/>
    </row>
    <row r="1194" ht="12.75">
      <c r="D1194"/>
    </row>
    <row r="1195" ht="12.75">
      <c r="D1195"/>
    </row>
    <row r="1196" ht="12.75">
      <c r="D1196"/>
    </row>
    <row r="1197" ht="12.75">
      <c r="D1197"/>
    </row>
    <row r="1198" ht="12.75">
      <c r="D1198"/>
    </row>
    <row r="1199" ht="12.75">
      <c r="D1199"/>
    </row>
    <row r="1200" ht="12.75">
      <c r="D1200"/>
    </row>
    <row r="1201" ht="12.75">
      <c r="D1201"/>
    </row>
    <row r="1202" ht="12.75">
      <c r="D1202"/>
    </row>
    <row r="1203" ht="12.75">
      <c r="D1203"/>
    </row>
    <row r="1204" ht="12.75">
      <c r="D1204"/>
    </row>
    <row r="1205" ht="12.75">
      <c r="D1205"/>
    </row>
    <row r="1206" ht="12.75">
      <c r="D1206"/>
    </row>
    <row r="1207" ht="12.75">
      <c r="D1207"/>
    </row>
    <row r="1208" ht="12.75">
      <c r="D1208"/>
    </row>
    <row r="1209" ht="12.75">
      <c r="D1209"/>
    </row>
    <row r="1210" ht="12.75">
      <c r="D1210"/>
    </row>
    <row r="1211" ht="12.75">
      <c r="D1211"/>
    </row>
    <row r="1212" ht="12.75">
      <c r="D1212"/>
    </row>
    <row r="1213" ht="12.75">
      <c r="D1213"/>
    </row>
    <row r="1214" ht="12.75">
      <c r="D1214"/>
    </row>
    <row r="1215" ht="12.75">
      <c r="D1215"/>
    </row>
    <row r="1216" ht="12.75">
      <c r="D1216"/>
    </row>
    <row r="1217" ht="12.75">
      <c r="D1217"/>
    </row>
    <row r="1218" ht="12.75">
      <c r="D1218"/>
    </row>
    <row r="1219" ht="12.75">
      <c r="D1219"/>
    </row>
    <row r="1220" ht="12.75">
      <c r="D1220"/>
    </row>
    <row r="1221" ht="12.75">
      <c r="D1221"/>
    </row>
    <row r="1222" ht="12.75">
      <c r="D1222"/>
    </row>
    <row r="1223" ht="12.75">
      <c r="D1223"/>
    </row>
    <row r="1224" ht="12.75">
      <c r="D1224"/>
    </row>
    <row r="1225" ht="12.75">
      <c r="D1225"/>
    </row>
    <row r="1226" ht="12.75">
      <c r="D1226"/>
    </row>
    <row r="1227" ht="12.75">
      <c r="D1227"/>
    </row>
    <row r="1228" ht="12.75">
      <c r="D1228"/>
    </row>
    <row r="1229" ht="12.75">
      <c r="D1229"/>
    </row>
    <row r="1230" ht="12.75">
      <c r="D1230"/>
    </row>
    <row r="1231" ht="12.75">
      <c r="D1231"/>
    </row>
    <row r="1232" ht="12.75">
      <c r="D1232"/>
    </row>
    <row r="1233" ht="12.75">
      <c r="D1233"/>
    </row>
    <row r="1234" ht="12.75">
      <c r="D1234"/>
    </row>
    <row r="1235" ht="12.75">
      <c r="D1235"/>
    </row>
    <row r="1236" ht="12.75">
      <c r="D1236"/>
    </row>
    <row r="1237" ht="12.75">
      <c r="D1237"/>
    </row>
    <row r="1238" ht="12.75">
      <c r="D1238"/>
    </row>
    <row r="1239" ht="12.75">
      <c r="D1239"/>
    </row>
    <row r="1240" ht="12.75">
      <c r="D1240"/>
    </row>
    <row r="1241" ht="12.75">
      <c r="D1241"/>
    </row>
    <row r="1242" ht="12.75">
      <c r="D1242"/>
    </row>
    <row r="1243" ht="12.75">
      <c r="D1243"/>
    </row>
    <row r="1244" ht="12.75">
      <c r="D1244"/>
    </row>
    <row r="1245" ht="12.75">
      <c r="D1245"/>
    </row>
    <row r="1246" ht="12.75">
      <c r="D1246"/>
    </row>
    <row r="1247" ht="12.75">
      <c r="D1247"/>
    </row>
    <row r="1248" ht="12.75">
      <c r="D1248"/>
    </row>
    <row r="1249" ht="12.75">
      <c r="D1249"/>
    </row>
    <row r="1250" ht="12.75">
      <c r="D1250"/>
    </row>
    <row r="1251" ht="12.75">
      <c r="D1251"/>
    </row>
    <row r="1252" ht="12.75">
      <c r="D1252"/>
    </row>
    <row r="1253" ht="12.75">
      <c r="D1253"/>
    </row>
    <row r="1254" ht="12.75">
      <c r="D1254"/>
    </row>
    <row r="1255" ht="12.75">
      <c r="D1255"/>
    </row>
    <row r="1256" ht="12.75">
      <c r="D1256"/>
    </row>
    <row r="1257" ht="12.75">
      <c r="D1257"/>
    </row>
    <row r="1258" ht="12.75">
      <c r="D1258"/>
    </row>
    <row r="1259" ht="12.75">
      <c r="D1259"/>
    </row>
    <row r="1260" ht="12.75">
      <c r="D1260"/>
    </row>
    <row r="1261" ht="12.75">
      <c r="D1261"/>
    </row>
    <row r="1262" ht="12.75">
      <c r="D1262"/>
    </row>
    <row r="1263" ht="12.75">
      <c r="D1263"/>
    </row>
    <row r="1264" ht="12.75">
      <c r="D1264"/>
    </row>
    <row r="1265" ht="12.75">
      <c r="D1265"/>
    </row>
    <row r="1266" ht="12.75">
      <c r="D1266"/>
    </row>
    <row r="1267" ht="12.75">
      <c r="D1267"/>
    </row>
    <row r="1268" ht="12.75">
      <c r="D1268"/>
    </row>
    <row r="1269" ht="12.75">
      <c r="D1269"/>
    </row>
    <row r="1270" ht="12.75">
      <c r="D1270"/>
    </row>
    <row r="1271" ht="12.75">
      <c r="D1271"/>
    </row>
    <row r="1272" ht="12.75">
      <c r="D1272"/>
    </row>
    <row r="1273" ht="12.75">
      <c r="D1273"/>
    </row>
    <row r="1274" ht="12.75">
      <c r="D1274"/>
    </row>
    <row r="1275" ht="12.75">
      <c r="D1275"/>
    </row>
    <row r="1276" ht="12.75">
      <c r="D1276"/>
    </row>
    <row r="1277" ht="12.75">
      <c r="D1277"/>
    </row>
    <row r="1278" ht="12.75">
      <c r="D1278"/>
    </row>
    <row r="1279" ht="12.75">
      <c r="D1279"/>
    </row>
    <row r="1280" ht="12.75">
      <c r="D1280"/>
    </row>
    <row r="1281" ht="12.75">
      <c r="D1281"/>
    </row>
    <row r="1282" ht="12.75">
      <c r="D1282"/>
    </row>
    <row r="1283" ht="12.75">
      <c r="D1283"/>
    </row>
    <row r="1284" ht="12.75">
      <c r="D1284"/>
    </row>
    <row r="1285" ht="12.75">
      <c r="D1285"/>
    </row>
    <row r="1286" ht="12.75">
      <c r="D1286"/>
    </row>
    <row r="1287" ht="12.75">
      <c r="D1287"/>
    </row>
    <row r="1288" ht="12.75">
      <c r="D1288"/>
    </row>
    <row r="1289" ht="12.75">
      <c r="D1289"/>
    </row>
    <row r="1290" ht="12.75">
      <c r="D1290"/>
    </row>
    <row r="1291" ht="12.75">
      <c r="D1291"/>
    </row>
    <row r="1292" ht="12.75">
      <c r="D1292"/>
    </row>
    <row r="1293" ht="12.75">
      <c r="D1293"/>
    </row>
    <row r="1294" ht="12.75">
      <c r="D1294"/>
    </row>
    <row r="1295" ht="12.75">
      <c r="D1295"/>
    </row>
    <row r="1296" ht="12.75">
      <c r="D1296"/>
    </row>
    <row r="1297" ht="12.75">
      <c r="D1297"/>
    </row>
    <row r="1298" ht="12.75">
      <c r="D1298"/>
    </row>
    <row r="1299" ht="12.75">
      <c r="D1299"/>
    </row>
    <row r="1300" ht="12.75">
      <c r="D1300"/>
    </row>
    <row r="1301" ht="12.75">
      <c r="D1301"/>
    </row>
    <row r="1302" ht="12.75">
      <c r="D1302"/>
    </row>
    <row r="1303" ht="12.75">
      <c r="D1303"/>
    </row>
    <row r="1304" ht="12.75">
      <c r="D1304"/>
    </row>
    <row r="1305" ht="12.75">
      <c r="D1305"/>
    </row>
    <row r="1306" ht="12.75">
      <c r="D1306"/>
    </row>
    <row r="1307" ht="12.75">
      <c r="D1307"/>
    </row>
    <row r="1308" ht="12.75">
      <c r="D1308"/>
    </row>
    <row r="1309" ht="12.75">
      <c r="D1309"/>
    </row>
    <row r="1310" ht="12.75">
      <c r="D1310"/>
    </row>
    <row r="1311" ht="12.75">
      <c r="D1311"/>
    </row>
    <row r="1312" ht="12.75">
      <c r="D1312"/>
    </row>
    <row r="1313" ht="12.75">
      <c r="D1313"/>
    </row>
    <row r="1314" ht="12.75">
      <c r="D1314"/>
    </row>
    <row r="1315" ht="12.75">
      <c r="D1315"/>
    </row>
    <row r="1316" ht="12.75">
      <c r="D1316"/>
    </row>
    <row r="1317" ht="12.75">
      <c r="D1317"/>
    </row>
    <row r="1318" ht="12.75">
      <c r="D1318"/>
    </row>
    <row r="1319" ht="12.75">
      <c r="D1319"/>
    </row>
    <row r="1320" ht="12.75">
      <c r="D1320"/>
    </row>
    <row r="1321" ht="12.75">
      <c r="D1321"/>
    </row>
    <row r="1322" ht="12.75">
      <c r="D1322"/>
    </row>
    <row r="1323" ht="12.75">
      <c r="D1323"/>
    </row>
    <row r="1324" ht="12.75">
      <c r="D1324"/>
    </row>
    <row r="1325" ht="12.75">
      <c r="D1325"/>
    </row>
    <row r="1326" ht="12.75">
      <c r="D1326"/>
    </row>
    <row r="1327" ht="12.75">
      <c r="D1327"/>
    </row>
    <row r="1328" ht="12.75">
      <c r="D1328"/>
    </row>
    <row r="1329" ht="12.75">
      <c r="D1329"/>
    </row>
    <row r="1330" ht="12.75">
      <c r="D1330"/>
    </row>
    <row r="1331" ht="12.75">
      <c r="D1331"/>
    </row>
    <row r="1332" ht="12.75">
      <c r="D1332"/>
    </row>
    <row r="1333" ht="12.75">
      <c r="D1333"/>
    </row>
    <row r="1334" ht="12.75">
      <c r="D1334"/>
    </row>
    <row r="1335" ht="12.75">
      <c r="D1335"/>
    </row>
    <row r="1336" ht="12.75">
      <c r="D1336"/>
    </row>
    <row r="1337" ht="12.75">
      <c r="D1337"/>
    </row>
    <row r="1338" ht="12.75">
      <c r="D1338"/>
    </row>
    <row r="1339" ht="12.75">
      <c r="D1339"/>
    </row>
    <row r="1340" ht="12.75">
      <c r="D1340"/>
    </row>
    <row r="1341" ht="12.75">
      <c r="D1341"/>
    </row>
    <row r="1342" ht="12.75">
      <c r="D1342"/>
    </row>
    <row r="1343" ht="12.75">
      <c r="D1343"/>
    </row>
    <row r="1344" ht="12.75">
      <c r="D1344"/>
    </row>
    <row r="1345" ht="12.75">
      <c r="D1345"/>
    </row>
    <row r="1346" ht="12.75">
      <c r="D1346"/>
    </row>
    <row r="1347" ht="12.75">
      <c r="D1347"/>
    </row>
    <row r="1348" ht="12.75">
      <c r="D1348"/>
    </row>
    <row r="1349" ht="12.75">
      <c r="D1349"/>
    </row>
    <row r="1350" ht="12.75">
      <c r="D1350"/>
    </row>
    <row r="1351" ht="12.75">
      <c r="D1351"/>
    </row>
    <row r="1352" ht="12.75">
      <c r="D1352"/>
    </row>
    <row r="1353" ht="12.75">
      <c r="D1353"/>
    </row>
    <row r="1354" ht="12.75">
      <c r="D1354"/>
    </row>
    <row r="1355" ht="12.75">
      <c r="D1355"/>
    </row>
    <row r="1356" ht="12.75">
      <c r="D1356"/>
    </row>
    <row r="1357" ht="12.75">
      <c r="D1357"/>
    </row>
    <row r="1358" ht="12.75">
      <c r="D1358"/>
    </row>
    <row r="1359" ht="12.75">
      <c r="D1359"/>
    </row>
    <row r="1360" ht="12.75">
      <c r="D1360"/>
    </row>
    <row r="1361" ht="12.75">
      <c r="D1361"/>
    </row>
    <row r="1362" ht="12.75">
      <c r="D1362"/>
    </row>
    <row r="1363" ht="12.75">
      <c r="D1363"/>
    </row>
    <row r="1364" ht="12.75">
      <c r="D1364"/>
    </row>
    <row r="1365" ht="12.75">
      <c r="D1365"/>
    </row>
    <row r="1366" ht="12.75">
      <c r="D1366"/>
    </row>
    <row r="1367" ht="12.75">
      <c r="D1367"/>
    </row>
    <row r="1368" ht="12.75">
      <c r="D1368"/>
    </row>
    <row r="1369" ht="12.75">
      <c r="D1369"/>
    </row>
    <row r="1370" ht="12.75">
      <c r="D1370"/>
    </row>
    <row r="1371" ht="12.75">
      <c r="D1371"/>
    </row>
    <row r="1372" ht="12.75">
      <c r="D1372"/>
    </row>
    <row r="1373" ht="12.75">
      <c r="D1373"/>
    </row>
    <row r="1374" ht="12.75">
      <c r="D1374"/>
    </row>
    <row r="1375" ht="12.75">
      <c r="D1375"/>
    </row>
    <row r="1376" ht="12.75">
      <c r="D1376"/>
    </row>
    <row r="1377" ht="12.75">
      <c r="D1377"/>
    </row>
    <row r="1378" ht="12.75">
      <c r="D1378"/>
    </row>
    <row r="1379" ht="12.75">
      <c r="D1379"/>
    </row>
    <row r="1380" ht="12.75">
      <c r="D1380"/>
    </row>
    <row r="1381" ht="12.75">
      <c r="D1381"/>
    </row>
    <row r="1382" ht="12.75">
      <c r="D1382"/>
    </row>
    <row r="1383" ht="12.75">
      <c r="D1383"/>
    </row>
    <row r="1384" ht="12.75">
      <c r="D1384"/>
    </row>
    <row r="1385" ht="12.75">
      <c r="D1385"/>
    </row>
    <row r="1386" ht="12.75">
      <c r="D1386"/>
    </row>
    <row r="1387" ht="12.75">
      <c r="D1387"/>
    </row>
    <row r="1388" ht="12.75">
      <c r="D1388"/>
    </row>
    <row r="1389" ht="12.75">
      <c r="D1389"/>
    </row>
    <row r="1390" ht="12.75">
      <c r="D1390"/>
    </row>
    <row r="1391" ht="12.75">
      <c r="D1391"/>
    </row>
    <row r="1392" ht="12.75">
      <c r="D1392"/>
    </row>
    <row r="1393" ht="12.75">
      <c r="D1393"/>
    </row>
    <row r="1394" ht="12.75">
      <c r="D1394"/>
    </row>
    <row r="1395" ht="12.75">
      <c r="D1395"/>
    </row>
    <row r="1396" ht="12.75">
      <c r="D1396"/>
    </row>
    <row r="1397" ht="12.75">
      <c r="D1397"/>
    </row>
    <row r="1398" ht="12.75">
      <c r="D1398"/>
    </row>
    <row r="1399" ht="12.75">
      <c r="D1399"/>
    </row>
    <row r="1400" ht="12.75">
      <c r="D1400"/>
    </row>
    <row r="1401" ht="12.75">
      <c r="D1401"/>
    </row>
    <row r="1402" ht="12.75">
      <c r="D1402"/>
    </row>
    <row r="1403" ht="12.75">
      <c r="D1403"/>
    </row>
    <row r="1404" ht="12.75">
      <c r="D1404"/>
    </row>
    <row r="1405" ht="12.75">
      <c r="D1405"/>
    </row>
    <row r="1406" ht="12.75">
      <c r="D1406"/>
    </row>
    <row r="1407" ht="12.75">
      <c r="D1407"/>
    </row>
    <row r="1408" ht="12.75">
      <c r="D1408"/>
    </row>
    <row r="1409" ht="12.75">
      <c r="D1409"/>
    </row>
    <row r="1410" ht="12.75">
      <c r="D1410"/>
    </row>
    <row r="1411" ht="12.75">
      <c r="D1411"/>
    </row>
    <row r="1412" ht="12.75">
      <c r="D1412"/>
    </row>
    <row r="1413" ht="12.75">
      <c r="D1413"/>
    </row>
    <row r="1414" ht="12.75">
      <c r="D1414"/>
    </row>
    <row r="1415" ht="12.75">
      <c r="D1415"/>
    </row>
    <row r="1416" ht="12.75">
      <c r="D1416"/>
    </row>
    <row r="1417" ht="12.75">
      <c r="D1417"/>
    </row>
    <row r="1418" ht="12.75">
      <c r="D1418"/>
    </row>
    <row r="1419" ht="12.75">
      <c r="D1419"/>
    </row>
    <row r="1420" ht="12.75">
      <c r="D1420"/>
    </row>
    <row r="1421" ht="12.75">
      <c r="D1421"/>
    </row>
    <row r="1422" ht="12.75">
      <c r="D1422"/>
    </row>
    <row r="1423" ht="12.75">
      <c r="D1423"/>
    </row>
    <row r="1424" ht="12.75">
      <c r="D1424"/>
    </row>
    <row r="1425" ht="12.75">
      <c r="D1425"/>
    </row>
    <row r="1426" ht="12.75">
      <c r="D1426"/>
    </row>
    <row r="1427" ht="12.75">
      <c r="D1427"/>
    </row>
    <row r="1428" ht="12.75">
      <c r="D1428"/>
    </row>
    <row r="1429" ht="12.75">
      <c r="D1429"/>
    </row>
    <row r="1430" ht="12.75">
      <c r="D1430"/>
    </row>
    <row r="1431" ht="12.75">
      <c r="D1431"/>
    </row>
    <row r="1432" ht="12.75">
      <c r="D1432"/>
    </row>
    <row r="1433" ht="12.75">
      <c r="D1433"/>
    </row>
    <row r="1434" ht="12.75">
      <c r="D1434"/>
    </row>
    <row r="1435" ht="12.75">
      <c r="D1435"/>
    </row>
    <row r="1436" ht="12.75">
      <c r="D1436"/>
    </row>
    <row r="1437" ht="12.75">
      <c r="D1437"/>
    </row>
    <row r="1438" ht="12.75">
      <c r="D1438"/>
    </row>
    <row r="1439" ht="12.75">
      <c r="D1439"/>
    </row>
    <row r="1440" ht="12.75">
      <c r="D1440"/>
    </row>
    <row r="1441" ht="12.75">
      <c r="D1441"/>
    </row>
    <row r="1442" ht="12.75">
      <c r="D1442"/>
    </row>
    <row r="1443" ht="12.75">
      <c r="D1443"/>
    </row>
    <row r="1444" ht="12.75">
      <c r="D1444"/>
    </row>
    <row r="1445" ht="12.75">
      <c r="D1445"/>
    </row>
    <row r="1446" ht="12.75">
      <c r="D1446"/>
    </row>
    <row r="1447" ht="12.75">
      <c r="D1447"/>
    </row>
    <row r="1448" ht="12.75">
      <c r="D1448"/>
    </row>
    <row r="1449" ht="12.75">
      <c r="D1449"/>
    </row>
    <row r="1450" ht="12.75">
      <c r="D1450"/>
    </row>
    <row r="1451" ht="12.75">
      <c r="D1451"/>
    </row>
    <row r="1452" ht="12.75">
      <c r="D1452"/>
    </row>
    <row r="1453" ht="12.75">
      <c r="D1453"/>
    </row>
    <row r="1454" ht="12.75">
      <c r="D1454"/>
    </row>
    <row r="1455" ht="12.75">
      <c r="D1455"/>
    </row>
    <row r="1456" ht="12.75">
      <c r="D1456"/>
    </row>
    <row r="1457" ht="12.75">
      <c r="D1457"/>
    </row>
    <row r="1458" ht="12.75">
      <c r="D1458"/>
    </row>
    <row r="1459" ht="12.75">
      <c r="D1459"/>
    </row>
    <row r="1460" ht="12.75">
      <c r="D1460"/>
    </row>
    <row r="1461" ht="12.75">
      <c r="D1461"/>
    </row>
    <row r="1462" ht="12.75">
      <c r="D1462"/>
    </row>
    <row r="1463" ht="12.75">
      <c r="D1463"/>
    </row>
    <row r="1464" ht="12.75">
      <c r="D1464"/>
    </row>
    <row r="1465" ht="12.75">
      <c r="D1465"/>
    </row>
    <row r="1466" ht="12.75">
      <c r="D1466"/>
    </row>
    <row r="1467" ht="12.75">
      <c r="D1467"/>
    </row>
    <row r="1468" ht="12.75">
      <c r="D1468"/>
    </row>
    <row r="1469" ht="12.75">
      <c r="D1469"/>
    </row>
    <row r="1470" ht="12.75">
      <c r="D1470"/>
    </row>
    <row r="1471" ht="12.75">
      <c r="D1471"/>
    </row>
    <row r="1472" ht="12.75">
      <c r="D1472"/>
    </row>
    <row r="1473" ht="12.75">
      <c r="D1473"/>
    </row>
    <row r="1474" ht="12.75">
      <c r="D1474"/>
    </row>
    <row r="1475" ht="12.75">
      <c r="D1475"/>
    </row>
    <row r="1476" ht="12.75">
      <c r="D1476"/>
    </row>
    <row r="1477" ht="12.75">
      <c r="D1477"/>
    </row>
    <row r="1478" ht="12.75">
      <c r="D1478"/>
    </row>
    <row r="1479" ht="12.75">
      <c r="D1479"/>
    </row>
    <row r="1480" ht="12.75">
      <c r="D1480"/>
    </row>
    <row r="1481" ht="12.75">
      <c r="D1481"/>
    </row>
    <row r="1482" ht="12.75">
      <c r="D1482"/>
    </row>
    <row r="1483" ht="12.75">
      <c r="D1483"/>
    </row>
    <row r="1484" ht="12.75">
      <c r="D1484"/>
    </row>
    <row r="1485" ht="12.75">
      <c r="D1485"/>
    </row>
    <row r="1486" ht="12.75">
      <c r="D1486"/>
    </row>
    <row r="1487" ht="12.75">
      <c r="D1487"/>
    </row>
    <row r="1488" ht="12.75">
      <c r="D1488"/>
    </row>
    <row r="1489" ht="12.75">
      <c r="D1489"/>
    </row>
    <row r="1490" ht="12.75">
      <c r="D1490"/>
    </row>
    <row r="1491" ht="12.75">
      <c r="D1491"/>
    </row>
    <row r="1492" ht="12.75">
      <c r="D1492"/>
    </row>
    <row r="1493" ht="12.75">
      <c r="D1493"/>
    </row>
    <row r="1494" ht="12.75">
      <c r="D1494"/>
    </row>
    <row r="1495" ht="12.75">
      <c r="D1495"/>
    </row>
    <row r="1496" ht="12.75">
      <c r="D1496"/>
    </row>
    <row r="1497" ht="12.75">
      <c r="D1497"/>
    </row>
    <row r="1498" ht="12.75">
      <c r="D1498"/>
    </row>
    <row r="1499" ht="12.75">
      <c r="D1499"/>
    </row>
    <row r="1500" ht="12.75">
      <c r="D1500"/>
    </row>
    <row r="1501" ht="12.75">
      <c r="D1501"/>
    </row>
    <row r="1502" ht="12.75">
      <c r="D1502"/>
    </row>
    <row r="1503" ht="12.75">
      <c r="D1503"/>
    </row>
    <row r="1504" ht="12.75">
      <c r="D1504"/>
    </row>
    <row r="1505" ht="12.75">
      <c r="D1505"/>
    </row>
    <row r="1506" ht="12.75">
      <c r="D1506"/>
    </row>
    <row r="1507" ht="12.75">
      <c r="D1507"/>
    </row>
    <row r="1508" ht="12.75">
      <c r="D1508"/>
    </row>
    <row r="1509" ht="12.75">
      <c r="D1509"/>
    </row>
    <row r="1510" ht="12.75">
      <c r="D1510"/>
    </row>
    <row r="1511" ht="12.75">
      <c r="D1511"/>
    </row>
    <row r="1512" ht="12.75">
      <c r="D1512"/>
    </row>
    <row r="1513" ht="12.75">
      <c r="D1513"/>
    </row>
    <row r="1514" ht="12.75">
      <c r="D1514"/>
    </row>
    <row r="1515" ht="12.75">
      <c r="D1515"/>
    </row>
    <row r="1516" ht="12.75">
      <c r="D1516"/>
    </row>
    <row r="1517" ht="12.75">
      <c r="D1517"/>
    </row>
    <row r="1518" ht="12.75">
      <c r="D1518"/>
    </row>
    <row r="1519" ht="12.75">
      <c r="D1519"/>
    </row>
    <row r="1520" ht="12.75">
      <c r="D1520"/>
    </row>
    <row r="1521" ht="12.75">
      <c r="D1521"/>
    </row>
    <row r="1522" ht="12.75">
      <c r="D1522"/>
    </row>
    <row r="1523" ht="12.75">
      <c r="D1523"/>
    </row>
    <row r="1524" ht="12.75">
      <c r="D1524"/>
    </row>
    <row r="1525" ht="12.75">
      <c r="D1525"/>
    </row>
    <row r="1526" ht="12.75">
      <c r="D1526"/>
    </row>
    <row r="1527" ht="12.75">
      <c r="D1527"/>
    </row>
    <row r="1528" ht="12.75">
      <c r="D1528"/>
    </row>
    <row r="1529" ht="12.75">
      <c r="D1529"/>
    </row>
    <row r="1530" ht="12.75">
      <c r="D1530"/>
    </row>
    <row r="1531" ht="12.75">
      <c r="D1531"/>
    </row>
    <row r="1532" ht="12.75">
      <c r="D1532"/>
    </row>
    <row r="1533" ht="12.75">
      <c r="D1533"/>
    </row>
    <row r="1534" ht="12.75">
      <c r="D1534"/>
    </row>
    <row r="1535" ht="12.75">
      <c r="D1535"/>
    </row>
    <row r="1536" ht="12.75">
      <c r="D1536"/>
    </row>
    <row r="1537" ht="12.75">
      <c r="D1537"/>
    </row>
    <row r="1538" ht="12.75">
      <c r="D1538"/>
    </row>
    <row r="1539" ht="12.75">
      <c r="D1539"/>
    </row>
    <row r="1540" ht="12.75">
      <c r="D1540"/>
    </row>
    <row r="1541" ht="12.75">
      <c r="D1541"/>
    </row>
    <row r="1542" ht="12.75">
      <c r="D1542"/>
    </row>
    <row r="1543" ht="12.75">
      <c r="D1543"/>
    </row>
    <row r="1544" ht="12.75">
      <c r="D1544"/>
    </row>
    <row r="1545" ht="12.75">
      <c r="D1545"/>
    </row>
    <row r="1546" ht="12.75">
      <c r="D1546"/>
    </row>
    <row r="1547" ht="12.75">
      <c r="D1547"/>
    </row>
    <row r="1548" ht="12.75">
      <c r="D1548"/>
    </row>
    <row r="1549" ht="12.75">
      <c r="D1549"/>
    </row>
    <row r="1550" ht="12.75">
      <c r="D1550"/>
    </row>
    <row r="1551" ht="12.75">
      <c r="D1551"/>
    </row>
    <row r="1552" ht="12.75">
      <c r="D1552"/>
    </row>
    <row r="1553" ht="12.75">
      <c r="D1553"/>
    </row>
    <row r="1554" ht="12.75">
      <c r="D1554"/>
    </row>
    <row r="1555" ht="12.75">
      <c r="D1555"/>
    </row>
    <row r="1556" ht="12.75">
      <c r="D1556"/>
    </row>
    <row r="1557" ht="12.75">
      <c r="D1557"/>
    </row>
    <row r="1558" ht="12.75">
      <c r="D1558"/>
    </row>
    <row r="1559" ht="12.75">
      <c r="D1559"/>
    </row>
    <row r="1560" ht="12.75">
      <c r="D1560"/>
    </row>
    <row r="1561" ht="12.75">
      <c r="D1561"/>
    </row>
    <row r="1562" ht="12.75">
      <c r="D1562"/>
    </row>
    <row r="1563" ht="12.75">
      <c r="D1563"/>
    </row>
    <row r="1564" ht="12.75">
      <c r="D1564"/>
    </row>
    <row r="1565" ht="12.75">
      <c r="D1565"/>
    </row>
    <row r="1566" ht="12.75">
      <c r="D1566"/>
    </row>
    <row r="1567" ht="12.75">
      <c r="D1567"/>
    </row>
    <row r="1568" ht="12.75">
      <c r="D1568"/>
    </row>
    <row r="1569" ht="12.75">
      <c r="D1569"/>
    </row>
    <row r="1570" ht="12.75">
      <c r="D1570"/>
    </row>
    <row r="1571" ht="12.75">
      <c r="D1571"/>
    </row>
  </sheetData>
  <sheetProtection/>
  <mergeCells count="10">
    <mergeCell ref="B6:B7"/>
    <mergeCell ref="B28:B29"/>
    <mergeCell ref="F6:I6"/>
    <mergeCell ref="D5:D7"/>
    <mergeCell ref="E5:I5"/>
    <mergeCell ref="J6:J7"/>
    <mergeCell ref="D27:D29"/>
    <mergeCell ref="E27:I27"/>
    <mergeCell ref="F28:I28"/>
    <mergeCell ref="J28:J29"/>
  </mergeCells>
  <conditionalFormatting sqref="A1">
    <cfRule type="cellIs" priority="2" dxfId="0" operator="equal" stopIfTrue="1">
      <formula>"{ENTER NAME OF CITY HERE}"</formula>
    </cfRule>
  </conditionalFormatting>
  <printOptions/>
  <pageMargins left="0.7" right="0.7" top="0.75" bottom="0.75" header="0.3" footer="0.3"/>
  <pageSetup horizontalDpi="600" verticalDpi="600" orientation="portrait" r:id="rId3"/>
  <ignoredErrors>
    <ignoredError sqref="E24" formulaRange="1"/>
  </ignoredErrors>
  <legacyDrawing r:id="rId2"/>
</worksheet>
</file>

<file path=xl/worksheets/sheet5.xml><?xml version="1.0" encoding="utf-8"?>
<worksheet xmlns="http://schemas.openxmlformats.org/spreadsheetml/2006/main" xmlns:r="http://schemas.openxmlformats.org/officeDocument/2006/relationships">
  <sheetPr>
    <tabColor theme="4" tint="0.39998000860214233"/>
  </sheetPr>
  <dimension ref="A1:H16"/>
  <sheetViews>
    <sheetView zoomScalePageLayoutView="0" workbookViewId="0" topLeftCell="A1">
      <selection activeCell="L10" sqref="L10"/>
    </sheetView>
  </sheetViews>
  <sheetFormatPr defaultColWidth="9.140625" defaultRowHeight="12.75"/>
  <cols>
    <col min="1" max="1" width="2.00390625" style="10" customWidth="1"/>
    <col min="2" max="2" width="34.00390625" style="10" customWidth="1"/>
    <col min="3" max="3" width="10.8515625" style="10" customWidth="1"/>
    <col min="4" max="8" width="14.00390625" style="0" customWidth="1"/>
  </cols>
  <sheetData>
    <row r="1" spans="1:5" ht="15.75">
      <c r="A1" s="2" t="str">
        <f>IF('Capital Needs'!A1="{ENTER NAME OF MUNICIPALITY HERE}","{Enter Name of Municipality on Capital Needs Page}",'Capital Needs'!A1)</f>
        <v>{Enter Name of Municipality on Capital Needs Page}</v>
      </c>
      <c r="B1" s="2"/>
      <c r="C1" s="2"/>
      <c r="E1" s="8"/>
    </row>
    <row r="2" spans="1:6" ht="15.75">
      <c r="A2" s="4" t="s">
        <v>0</v>
      </c>
      <c r="B2" s="4"/>
      <c r="C2" s="4" t="str">
        <f>'Capital Improvement Plan'!D2</f>
        <v>2022-2026</v>
      </c>
      <c r="F2" s="12"/>
    </row>
    <row r="3" spans="1:3" s="4" customFormat="1" ht="15.75">
      <c r="A3" s="4" t="s">
        <v>54</v>
      </c>
      <c r="C3" s="24" t="s">
        <v>74</v>
      </c>
    </row>
    <row r="4" s="4" customFormat="1" ht="15.75"/>
    <row r="5" spans="3:8" ht="12.75">
      <c r="C5"/>
      <c r="D5" s="49" t="s">
        <v>33</v>
      </c>
      <c r="E5" s="182" t="s">
        <v>55</v>
      </c>
      <c r="F5" s="182"/>
      <c r="G5" s="182"/>
      <c r="H5" s="182"/>
    </row>
    <row r="6" spans="3:8" s="10" customFormat="1" ht="12.75">
      <c r="C6"/>
      <c r="D6" s="99">
        <f>'Capital Improvement Plan'!E7</f>
        <v>2022</v>
      </c>
      <c r="E6" s="99">
        <f>D6+1</f>
        <v>2023</v>
      </c>
      <c r="F6" s="99">
        <f>E6+1</f>
        <v>2024</v>
      </c>
      <c r="G6" s="99">
        <f>F6+1</f>
        <v>2025</v>
      </c>
      <c r="H6" s="99">
        <f>G6+1</f>
        <v>2026</v>
      </c>
    </row>
    <row r="7" spans="4:8" ht="12.75">
      <c r="D7" s="115"/>
      <c r="E7" s="116"/>
      <c r="F7" s="116"/>
      <c r="G7" s="116"/>
      <c r="H7" s="117"/>
    </row>
    <row r="8" spans="2:8" ht="12.75">
      <c r="B8" s="14" t="s">
        <v>81</v>
      </c>
      <c r="C8" s="13"/>
      <c r="D8" s="118">
        <f>'Capital Improvement Plan'!E46</f>
        <v>0</v>
      </c>
      <c r="E8" s="36">
        <f>'Capital Improvement Plan'!F46</f>
        <v>0</v>
      </c>
      <c r="F8" s="36">
        <f>'Capital Improvement Plan'!G46</f>
        <v>0</v>
      </c>
      <c r="G8" s="36">
        <f>'Capital Improvement Plan'!H46</f>
        <v>0</v>
      </c>
      <c r="H8" s="119">
        <f>'Capital Improvement Plan'!I46</f>
        <v>0</v>
      </c>
    </row>
    <row r="9" spans="4:8" ht="12.75">
      <c r="D9" s="120"/>
      <c r="E9" s="121"/>
      <c r="F9" s="121"/>
      <c r="G9" s="121"/>
      <c r="H9" s="122"/>
    </row>
    <row r="10" spans="2:8" ht="12.75">
      <c r="B10" s="10" t="s">
        <v>80</v>
      </c>
      <c r="C10" s="109"/>
      <c r="D10" s="123">
        <f>'Capital Improvement Plan'!E24</f>
        <v>0</v>
      </c>
      <c r="E10" s="109">
        <f>'Capital Improvement Plan'!F24</f>
        <v>0</v>
      </c>
      <c r="F10" s="109">
        <f>'Capital Improvement Plan'!G24</f>
        <v>0</v>
      </c>
      <c r="G10" s="109">
        <f>'Capital Improvement Plan'!H24</f>
        <v>0</v>
      </c>
      <c r="H10" s="124">
        <f>'Capital Improvement Plan'!I24</f>
        <v>0</v>
      </c>
    </row>
    <row r="11" spans="3:8" ht="12.75">
      <c r="C11" s="13"/>
      <c r="D11" s="118"/>
      <c r="E11" s="36"/>
      <c r="F11" s="36"/>
      <c r="G11" s="36"/>
      <c r="H11" s="119"/>
    </row>
    <row r="12" spans="1:8" ht="12.75">
      <c r="A12"/>
      <c r="B12" s="10" t="s">
        <v>54</v>
      </c>
      <c r="C12"/>
      <c r="D12" s="125">
        <f>D8-D10</f>
        <v>0</v>
      </c>
      <c r="E12" s="114">
        <f>E8-E10</f>
        <v>0</v>
      </c>
      <c r="F12" s="114">
        <f>F8-F10</f>
        <v>0</v>
      </c>
      <c r="G12" s="114">
        <f>G8-G10</f>
        <v>0</v>
      </c>
      <c r="H12" s="126">
        <f>H8-H10</f>
        <v>0</v>
      </c>
    </row>
    <row r="13" spans="1:3" ht="12.75">
      <c r="A13"/>
      <c r="B13"/>
      <c r="C13"/>
    </row>
    <row r="14" spans="1:3" ht="12.75">
      <c r="A14"/>
      <c r="B14"/>
      <c r="C14"/>
    </row>
    <row r="15" spans="1:3" ht="19.5" customHeight="1">
      <c r="A15"/>
      <c r="B15"/>
      <c r="C15"/>
    </row>
    <row r="16" spans="1:3" ht="12.75">
      <c r="A16"/>
      <c r="B16"/>
      <c r="C16"/>
    </row>
    <row r="17" ht="12.75"/>
    <row r="18" ht="12.75"/>
    <row r="19" ht="12.75"/>
    <row r="20" ht="12.75"/>
    <row r="21" ht="12.75"/>
  </sheetData>
  <sheetProtection/>
  <mergeCells count="1">
    <mergeCell ref="E5:H5"/>
  </mergeCells>
  <conditionalFormatting sqref="A1:C1">
    <cfRule type="cellIs" priority="1" dxfId="0" operator="equal" stopIfTrue="1">
      <formula>"{ENTER NAME OF CITY HERE}"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4" tint="0.5999900102615356"/>
  </sheetPr>
  <dimension ref="A1:L31"/>
  <sheetViews>
    <sheetView zoomScalePageLayoutView="0" workbookViewId="0" topLeftCell="A1">
      <selection activeCell="E28" sqref="E28"/>
    </sheetView>
  </sheetViews>
  <sheetFormatPr defaultColWidth="9.140625" defaultRowHeight="12.75"/>
  <cols>
    <col min="1" max="1" width="20.140625" style="0" customWidth="1"/>
    <col min="2" max="3" width="22.7109375" style="11" customWidth="1"/>
    <col min="4" max="4" width="16.57421875" style="11" customWidth="1"/>
    <col min="5" max="5" width="10.57421875" style="11" customWidth="1"/>
    <col min="6" max="6" width="13.8515625" style="11" customWidth="1"/>
    <col min="7" max="7" width="20.28125" style="11" customWidth="1"/>
    <col min="8" max="8" width="11.00390625" style="11" customWidth="1"/>
    <col min="9" max="9" width="16.7109375" style="11" bestFit="1" customWidth="1"/>
    <col min="10" max="10" width="15.28125" style="11" customWidth="1"/>
    <col min="11" max="11" width="18.421875" style="11" customWidth="1"/>
    <col min="12" max="12" width="46.421875" style="11" customWidth="1"/>
  </cols>
  <sheetData>
    <row r="1" spans="1:12" s="1" customFormat="1" ht="15.75">
      <c r="A1" s="2" t="str">
        <f>IF('Capital Needs'!A1="{ENTER NAME OF MUNICIPALITY HERE}","{Enter Name of Municipality on Capital Needs Page}",'Capital Needs'!A1)</f>
        <v>{Enter Name of Municipality on Capital Needs Page}</v>
      </c>
      <c r="B1" s="21"/>
      <c r="C1" s="21"/>
      <c r="D1" s="21"/>
      <c r="E1" s="21"/>
      <c r="F1" s="21"/>
      <c r="G1" s="19"/>
      <c r="H1" s="19"/>
      <c r="I1" s="19"/>
      <c r="J1" s="19"/>
      <c r="K1" s="19"/>
      <c r="L1" s="19"/>
    </row>
    <row r="2" spans="1:12" s="3" customFormat="1" ht="15.75">
      <c r="A2" s="4" t="s">
        <v>0</v>
      </c>
      <c r="B2" s="20"/>
      <c r="C2" s="15" t="str">
        <f>'Capital Improvement Plan'!D2</f>
        <v>2022-2026</v>
      </c>
      <c r="D2" s="20"/>
      <c r="E2" s="20"/>
      <c r="F2" s="20"/>
      <c r="G2" s="20"/>
      <c r="H2" s="20"/>
      <c r="I2" s="20"/>
      <c r="J2" s="20"/>
      <c r="K2" s="20"/>
      <c r="L2" s="20"/>
    </row>
    <row r="3" spans="1:12" s="3" customFormat="1" ht="15.75">
      <c r="A3" s="4" t="s">
        <v>1</v>
      </c>
      <c r="B3" s="20"/>
      <c r="C3" s="34" t="s">
        <v>45</v>
      </c>
      <c r="D3" s="20"/>
      <c r="E3" s="20"/>
      <c r="F3" s="20"/>
      <c r="G3" s="20"/>
      <c r="H3" s="20"/>
      <c r="I3" s="20"/>
      <c r="J3" s="20"/>
      <c r="K3" s="20"/>
      <c r="L3" s="20"/>
    </row>
    <row r="5" spans="1:12" s="44" customFormat="1" ht="38.25">
      <c r="A5" s="49" t="s">
        <v>5</v>
      </c>
      <c r="B5" s="49" t="s">
        <v>29</v>
      </c>
      <c r="C5" s="49" t="s">
        <v>2</v>
      </c>
      <c r="D5" s="49" t="s">
        <v>10</v>
      </c>
      <c r="E5" s="49" t="s">
        <v>3</v>
      </c>
      <c r="F5" s="49" t="s">
        <v>4</v>
      </c>
      <c r="G5" s="49" t="s">
        <v>6</v>
      </c>
      <c r="H5" s="49" t="s">
        <v>7</v>
      </c>
      <c r="I5" s="49" t="s">
        <v>30</v>
      </c>
      <c r="J5" s="49" t="s">
        <v>9</v>
      </c>
      <c r="K5" s="49" t="s">
        <v>8</v>
      </c>
      <c r="L5" s="49" t="s">
        <v>75</v>
      </c>
    </row>
    <row r="6" spans="1:12" ht="12.75">
      <c r="A6" s="95"/>
      <c r="B6" s="105"/>
      <c r="C6" s="105"/>
      <c r="D6" s="105"/>
      <c r="E6" s="105"/>
      <c r="F6" s="105"/>
      <c r="G6" s="105"/>
      <c r="H6" s="105"/>
      <c r="I6" s="105"/>
      <c r="J6" s="105"/>
      <c r="K6" s="105"/>
      <c r="L6" s="105"/>
    </row>
    <row r="7" spans="1:12" ht="12.75">
      <c r="A7" s="95"/>
      <c r="B7" s="105"/>
      <c r="C7" s="105"/>
      <c r="D7" s="105"/>
      <c r="E7" s="105"/>
      <c r="F7" s="105"/>
      <c r="G7" s="105"/>
      <c r="H7" s="105"/>
      <c r="I7" s="105"/>
      <c r="J7" s="105"/>
      <c r="K7" s="105"/>
      <c r="L7" s="105"/>
    </row>
    <row r="8" spans="1:12" ht="12.75">
      <c r="A8" s="95"/>
      <c r="B8" s="105"/>
      <c r="C8" s="105"/>
      <c r="D8" s="105"/>
      <c r="E8" s="105"/>
      <c r="F8" s="105"/>
      <c r="G8" s="105"/>
      <c r="H8" s="105"/>
      <c r="I8" s="105"/>
      <c r="J8" s="105"/>
      <c r="K8" s="105"/>
      <c r="L8" s="105"/>
    </row>
    <row r="9" spans="1:12" ht="12.75">
      <c r="A9" s="95"/>
      <c r="B9" s="105"/>
      <c r="C9" s="105"/>
      <c r="D9" s="105"/>
      <c r="E9" s="105"/>
      <c r="F9" s="105"/>
      <c r="G9" s="105"/>
      <c r="H9" s="105"/>
      <c r="I9" s="105"/>
      <c r="J9" s="105"/>
      <c r="K9" s="105"/>
      <c r="L9" s="105"/>
    </row>
    <row r="10" spans="1:12" ht="12.75">
      <c r="A10" s="95"/>
      <c r="B10" s="105"/>
      <c r="C10" s="105"/>
      <c r="D10" s="105"/>
      <c r="E10" s="105"/>
      <c r="F10" s="105"/>
      <c r="G10" s="105"/>
      <c r="H10" s="105"/>
      <c r="I10" s="105"/>
      <c r="J10" s="105"/>
      <c r="K10" s="105"/>
      <c r="L10" s="105"/>
    </row>
    <row r="11" spans="1:12" ht="12.75">
      <c r="A11" s="95"/>
      <c r="B11" s="105"/>
      <c r="C11" s="105"/>
      <c r="D11" s="105"/>
      <c r="E11" s="105"/>
      <c r="F11" s="105"/>
      <c r="G11" s="105"/>
      <c r="H11" s="105"/>
      <c r="I11" s="105"/>
      <c r="J11" s="105"/>
      <c r="K11" s="105"/>
      <c r="L11" s="105"/>
    </row>
    <row r="12" spans="1:12" ht="12.75">
      <c r="A12" s="95"/>
      <c r="B12" s="105"/>
      <c r="C12" s="105"/>
      <c r="D12" s="105"/>
      <c r="E12" s="105"/>
      <c r="F12" s="105"/>
      <c r="G12" s="105"/>
      <c r="H12" s="105"/>
      <c r="I12" s="105"/>
      <c r="J12" s="105"/>
      <c r="K12" s="105"/>
      <c r="L12" s="105"/>
    </row>
    <row r="13" spans="1:12" ht="12.75">
      <c r="A13" s="95"/>
      <c r="B13" s="105"/>
      <c r="C13" s="105"/>
      <c r="D13" s="105"/>
      <c r="E13" s="105"/>
      <c r="F13" s="105"/>
      <c r="G13" s="105"/>
      <c r="H13" s="105"/>
      <c r="I13" s="105"/>
      <c r="J13" s="105"/>
      <c r="K13" s="105"/>
      <c r="L13" s="105"/>
    </row>
    <row r="14" spans="1:12" ht="12.75">
      <c r="A14" s="95"/>
      <c r="B14" s="105"/>
      <c r="C14" s="105"/>
      <c r="D14" s="105"/>
      <c r="E14" s="105"/>
      <c r="F14" s="105"/>
      <c r="G14" s="105"/>
      <c r="H14" s="105"/>
      <c r="I14" s="105"/>
      <c r="J14" s="105"/>
      <c r="K14" s="105"/>
      <c r="L14" s="105"/>
    </row>
    <row r="15" spans="1:12" ht="12.75">
      <c r="A15" s="95"/>
      <c r="B15" s="105"/>
      <c r="C15" s="105"/>
      <c r="D15" s="105"/>
      <c r="E15" s="105"/>
      <c r="F15" s="105"/>
      <c r="G15" s="105"/>
      <c r="H15" s="105"/>
      <c r="I15" s="105"/>
      <c r="J15" s="105"/>
      <c r="K15" s="105"/>
      <c r="L15" s="105"/>
    </row>
    <row r="16" spans="1:12" ht="12.75">
      <c r="A16" s="95"/>
      <c r="B16" s="105"/>
      <c r="C16" s="105"/>
      <c r="D16" s="105"/>
      <c r="E16" s="105"/>
      <c r="F16" s="105"/>
      <c r="G16" s="105"/>
      <c r="H16" s="105"/>
      <c r="I16" s="105"/>
      <c r="J16" s="105"/>
      <c r="K16" s="105"/>
      <c r="L16" s="105"/>
    </row>
    <row r="17" spans="1:12" ht="12.75">
      <c r="A17" s="95"/>
      <c r="B17" s="105"/>
      <c r="C17" s="105"/>
      <c r="D17" s="105"/>
      <c r="E17" s="105"/>
      <c r="F17" s="105"/>
      <c r="G17" s="105"/>
      <c r="H17" s="105"/>
      <c r="I17" s="105"/>
      <c r="J17" s="105"/>
      <c r="K17" s="105"/>
      <c r="L17" s="105"/>
    </row>
    <row r="18" spans="1:12" ht="12.75">
      <c r="A18" s="95"/>
      <c r="B18" s="105"/>
      <c r="C18" s="105"/>
      <c r="D18" s="105"/>
      <c r="E18" s="105"/>
      <c r="F18" s="105"/>
      <c r="G18" s="105"/>
      <c r="H18" s="105"/>
      <c r="I18" s="105"/>
      <c r="J18" s="105"/>
      <c r="K18" s="105"/>
      <c r="L18" s="105"/>
    </row>
    <row r="19" spans="1:12" ht="12.75">
      <c r="A19" s="95"/>
      <c r="B19" s="105"/>
      <c r="C19" s="105"/>
      <c r="D19" s="105"/>
      <c r="E19" s="105"/>
      <c r="F19" s="105"/>
      <c r="G19" s="105"/>
      <c r="H19" s="105"/>
      <c r="I19" s="105"/>
      <c r="J19" s="105"/>
      <c r="K19" s="105"/>
      <c r="L19" s="105"/>
    </row>
    <row r="20" spans="1:12" ht="12.75">
      <c r="A20" s="95"/>
      <c r="B20" s="105"/>
      <c r="C20" s="105"/>
      <c r="D20" s="105"/>
      <c r="E20" s="105"/>
      <c r="F20" s="105"/>
      <c r="G20" s="105"/>
      <c r="H20" s="105"/>
      <c r="I20" s="105"/>
      <c r="J20" s="105"/>
      <c r="K20" s="105"/>
      <c r="L20" s="105"/>
    </row>
    <row r="21" spans="1:12" ht="12.75">
      <c r="A21" s="95"/>
      <c r="B21" s="105"/>
      <c r="C21" s="105"/>
      <c r="D21" s="105"/>
      <c r="E21" s="105"/>
      <c r="F21" s="105"/>
      <c r="G21" s="105"/>
      <c r="H21" s="105"/>
      <c r="I21" s="105"/>
      <c r="J21" s="105"/>
      <c r="K21" s="105"/>
      <c r="L21" s="105"/>
    </row>
    <row r="22" spans="1:12" ht="12.75">
      <c r="A22" s="95"/>
      <c r="B22" s="105"/>
      <c r="C22" s="105"/>
      <c r="D22" s="105"/>
      <c r="E22" s="105"/>
      <c r="F22" s="105"/>
      <c r="G22" s="105"/>
      <c r="H22" s="105"/>
      <c r="I22" s="105"/>
      <c r="J22" s="105"/>
      <c r="K22" s="105"/>
      <c r="L22" s="105"/>
    </row>
    <row r="23" spans="1:12" ht="12.75">
      <c r="A23" s="95"/>
      <c r="B23" s="105"/>
      <c r="C23" s="105"/>
      <c r="D23" s="105"/>
      <c r="E23" s="105"/>
      <c r="F23" s="105"/>
      <c r="G23" s="105"/>
      <c r="H23" s="105"/>
      <c r="I23" s="105"/>
      <c r="J23" s="105"/>
      <c r="K23" s="105"/>
      <c r="L23" s="105"/>
    </row>
    <row r="24" spans="1:12" ht="12.75">
      <c r="A24" s="95"/>
      <c r="B24" s="105"/>
      <c r="C24" s="105"/>
      <c r="D24" s="105"/>
      <c r="E24" s="105"/>
      <c r="F24" s="105"/>
      <c r="G24" s="105"/>
      <c r="H24" s="105"/>
      <c r="I24" s="105"/>
      <c r="J24" s="105"/>
      <c r="K24" s="105"/>
      <c r="L24" s="105"/>
    </row>
    <row r="25" spans="1:12" ht="12.75">
      <c r="A25" s="95"/>
      <c r="B25" s="105"/>
      <c r="C25" s="105"/>
      <c r="D25" s="105"/>
      <c r="E25" s="105"/>
      <c r="F25" s="105"/>
      <c r="G25" s="105"/>
      <c r="H25" s="105"/>
      <c r="I25" s="105"/>
      <c r="J25" s="105"/>
      <c r="K25" s="105"/>
      <c r="L25" s="105"/>
    </row>
    <row r="26" spans="1:12" ht="12.75">
      <c r="A26" s="95"/>
      <c r="B26" s="105"/>
      <c r="C26" s="105"/>
      <c r="D26" s="105"/>
      <c r="E26" s="105"/>
      <c r="F26" s="105"/>
      <c r="G26" s="105"/>
      <c r="H26" s="105"/>
      <c r="I26" s="105"/>
      <c r="J26" s="105"/>
      <c r="K26" s="105"/>
      <c r="L26" s="105"/>
    </row>
    <row r="27" spans="1:12" ht="12.75">
      <c r="A27" s="95"/>
      <c r="B27" s="105"/>
      <c r="C27" s="105"/>
      <c r="D27" s="105"/>
      <c r="E27" s="105"/>
      <c r="F27" s="105"/>
      <c r="G27" s="105"/>
      <c r="H27" s="105"/>
      <c r="I27" s="105"/>
      <c r="J27" s="105"/>
      <c r="K27" s="105"/>
      <c r="L27" s="105"/>
    </row>
    <row r="28" spans="1:12" ht="12.75">
      <c r="A28" s="95"/>
      <c r="B28" s="105"/>
      <c r="C28" s="105"/>
      <c r="D28" s="105"/>
      <c r="E28" s="105"/>
      <c r="F28" s="105"/>
      <c r="G28" s="105"/>
      <c r="H28" s="105"/>
      <c r="I28" s="105"/>
      <c r="J28" s="105"/>
      <c r="K28" s="105"/>
      <c r="L28" s="105"/>
    </row>
    <row r="29" spans="1:12" ht="12.75">
      <c r="A29" s="95"/>
      <c r="B29" s="105"/>
      <c r="C29" s="105"/>
      <c r="D29" s="105"/>
      <c r="E29" s="105"/>
      <c r="F29" s="105"/>
      <c r="G29" s="105"/>
      <c r="H29" s="105"/>
      <c r="I29" s="105"/>
      <c r="J29" s="105"/>
      <c r="K29" s="105"/>
      <c r="L29" s="105"/>
    </row>
    <row r="30" spans="1:12" ht="12.75">
      <c r="A30" s="95"/>
      <c r="B30" s="105"/>
      <c r="C30" s="105"/>
      <c r="D30" s="105"/>
      <c r="E30" s="105"/>
      <c r="F30" s="105"/>
      <c r="G30" s="105"/>
      <c r="H30" s="105"/>
      <c r="I30" s="105"/>
      <c r="J30" s="105"/>
      <c r="K30" s="105"/>
      <c r="L30" s="105"/>
    </row>
    <row r="31" spans="1:12" ht="12.75">
      <c r="A31" s="95"/>
      <c r="B31" s="105"/>
      <c r="C31" s="105"/>
      <c r="D31" s="105"/>
      <c r="E31" s="105"/>
      <c r="F31" s="105"/>
      <c r="G31" s="105"/>
      <c r="H31" s="105"/>
      <c r="I31" s="105"/>
      <c r="J31" s="105"/>
      <c r="K31" s="105"/>
      <c r="L31" s="105"/>
    </row>
  </sheetData>
  <sheetProtection/>
  <conditionalFormatting sqref="A1">
    <cfRule type="cellIs" priority="2" dxfId="0" operator="equal" stopIfTrue="1">
      <formula>"{ENTER NAME OF CITY HERE}"</formula>
    </cfRule>
  </conditionalFormatting>
  <conditionalFormatting sqref="A1">
    <cfRule type="cellIs" priority="1" dxfId="0" operator="equal" stopIfTrue="1">
      <formula>"{ENTER NAME OF CITY HERE}"</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njenny</dc:creator>
  <cp:keywords/>
  <dc:description/>
  <cp:lastModifiedBy>Adam Baertschi</cp:lastModifiedBy>
  <dcterms:created xsi:type="dcterms:W3CDTF">2011-09-01T18:16:17Z</dcterms:created>
  <dcterms:modified xsi:type="dcterms:W3CDTF">2023-01-31T14:32:03Z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